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0"/>
  </bookViews>
  <sheets>
    <sheet name="Fevereiro" sheetId="1" r:id="rId1"/>
    <sheet name="Março" sheetId="2" r:id="rId2"/>
    <sheet name="Abril" sheetId="3" r:id="rId3"/>
    <sheet name="Maio" sheetId="4" r:id="rId4"/>
    <sheet name="Junho" sheetId="5" r:id="rId5"/>
    <sheet name="Julho" sheetId="6" r:id="rId6"/>
    <sheet name="Agosto" sheetId="7" r:id="rId7"/>
    <sheet name="Setembro" sheetId="8" r:id="rId8"/>
    <sheet name="Outubro" sheetId="9" r:id="rId9"/>
    <sheet name="Novembro" sheetId="10" r:id="rId10"/>
    <sheet name="Dezembro" sheetId="11" r:id="rId11"/>
  </sheets>
  <definedNames/>
  <calcPr fullCalcOnLoad="1"/>
</workbook>
</file>

<file path=xl/sharedStrings.xml><?xml version="1.0" encoding="utf-8"?>
<sst xmlns="http://schemas.openxmlformats.org/spreadsheetml/2006/main" count="538" uniqueCount="78">
  <si>
    <t xml:space="preserve">PNAE – Programa Nacional de Alimentação Escolar </t>
  </si>
  <si>
    <t>n°</t>
  </si>
  <si>
    <t>Escola</t>
  </si>
  <si>
    <t>Alu</t>
  </si>
  <si>
    <t xml:space="preserve">                                TOTAL</t>
  </si>
  <si>
    <t>Escolas de Ensino Fundamental</t>
  </si>
  <si>
    <t>EMEF Nagem Abikahir</t>
  </si>
  <si>
    <t>EMEF Deolinda A Oliveira</t>
  </si>
  <si>
    <t>EMEF Elza  Castro Scardini</t>
  </si>
  <si>
    <t>EMEF Maria Barros Horsth</t>
  </si>
  <si>
    <t>EMEF Bonsucesso</t>
  </si>
  <si>
    <t>EMEF Lenilce Heringer</t>
  </si>
  <si>
    <t>EMEF Alda Lofego de Castro</t>
  </si>
  <si>
    <t>EMEF Corrego do Recreio</t>
  </si>
  <si>
    <t>EMEF Maria Scardini Justo</t>
  </si>
  <si>
    <t>EMEF Ponte Alta</t>
  </si>
  <si>
    <t>EMEF Terra Corrida</t>
  </si>
  <si>
    <t>EMEF Maria Ortiz</t>
  </si>
  <si>
    <t>Banana Prata kg</t>
  </si>
  <si>
    <t>Alface      KG</t>
  </si>
  <si>
    <t>Espinafre kg</t>
  </si>
  <si>
    <t>Mandioca kg</t>
  </si>
  <si>
    <t>Batata Doce kg</t>
  </si>
  <si>
    <t>Batata Inglesa kg</t>
  </si>
  <si>
    <t>Brócolis kg</t>
  </si>
  <si>
    <t>Cenoura kg</t>
  </si>
  <si>
    <t>Abóbora      KG</t>
  </si>
  <si>
    <t>Banana da Terra kg</t>
  </si>
  <si>
    <t>Agrião kg</t>
  </si>
  <si>
    <t>Inhame kg</t>
  </si>
  <si>
    <t>Pepino kg</t>
  </si>
  <si>
    <t>Tomate kg</t>
  </si>
  <si>
    <t>Repolho kg</t>
  </si>
  <si>
    <t>Couve kg</t>
  </si>
  <si>
    <t>Beterraba kg</t>
  </si>
  <si>
    <t>Vagem kg</t>
  </si>
  <si>
    <t>Pimentão kg</t>
  </si>
  <si>
    <t>Melancia kg</t>
  </si>
  <si>
    <t>Morango kg</t>
  </si>
  <si>
    <t>Chuchu kg</t>
  </si>
  <si>
    <t>Caqui kg</t>
  </si>
  <si>
    <t>Laranja kg</t>
  </si>
  <si>
    <t>Mexerica kg</t>
  </si>
  <si>
    <t>CRONOGRAMA FEVEREIRO</t>
  </si>
  <si>
    <t>CRONOGRAMA MARÇO</t>
  </si>
  <si>
    <t>CRONOGRAMA ABRIL</t>
  </si>
  <si>
    <t>CRONOGRAMA MAIO</t>
  </si>
  <si>
    <t>CRONOGRAMA JUNHO</t>
  </si>
  <si>
    <t>CRONOGRAMA JULHO</t>
  </si>
  <si>
    <t>CRONOGRAMA AGOSTO</t>
  </si>
  <si>
    <t>CRONOGRAMA SETEMBRO</t>
  </si>
  <si>
    <t>CRONOGRAMA OUTUBRO</t>
  </si>
  <si>
    <t>CRONOGRAMA NOVEMBRO</t>
  </si>
  <si>
    <t>CRONOGRAMA DEZEMBRO</t>
  </si>
  <si>
    <t>Repetição no mês</t>
  </si>
  <si>
    <t>Repetição no Mês</t>
  </si>
  <si>
    <t>Rapadura  kg</t>
  </si>
  <si>
    <t>Polpa de Fruta kg</t>
  </si>
  <si>
    <t>Filé de Tilápia kg</t>
  </si>
  <si>
    <t>EMEF Urbano R. da Fonseca</t>
  </si>
  <si>
    <t>EMEF Jota Ferreira</t>
  </si>
  <si>
    <t>Milho Verde kg</t>
  </si>
  <si>
    <t>Cebola kg</t>
  </si>
  <si>
    <t>Cebolinha molho</t>
  </si>
  <si>
    <t>Coentro Molho</t>
  </si>
  <si>
    <t>Abobrinha kg</t>
  </si>
  <si>
    <t>EMEF Delfino Batista Vieira</t>
  </si>
  <si>
    <t>EMEF Luiz Moisés Heringer</t>
  </si>
  <si>
    <t>EMEF Santa Clara Caparaó</t>
  </si>
  <si>
    <t>Abacate     KG</t>
  </si>
  <si>
    <t>Batata Baroa kg</t>
  </si>
  <si>
    <t xml:space="preserve"> Cronograma de Distribuição de Gêneros Alimentícios  - 2023</t>
  </si>
  <si>
    <t>Abobora      KG</t>
  </si>
  <si>
    <t>Brocolis ks</t>
  </si>
  <si>
    <t>Mexerica Mucot kg</t>
  </si>
  <si>
    <t>Batata baroa kg</t>
  </si>
  <si>
    <t>Coentro molho</t>
  </si>
  <si>
    <t>Banana da terra kg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</si>
</sst>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</numFmts>
  <fonts count="49">
    <font>
      <sz val="10"/>
      <name val="Arial"/>
      <family val="0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2" fillId="33" borderId="16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R24" sqref="R24"/>
    </sheetView>
  </sheetViews>
  <sheetFormatPr defaultColWidth="9.140625" defaultRowHeight="12.75"/>
  <cols>
    <col min="1" max="1" width="6.00390625" style="0" customWidth="1"/>
    <col min="2" max="2" width="27.7109375" style="0" customWidth="1"/>
    <col min="3" max="3" width="6.8515625" style="0" customWidth="1"/>
    <col min="4" max="4" width="9.421875" style="0" customWidth="1"/>
    <col min="5" max="5" width="6.8515625" style="0" customWidth="1"/>
    <col min="6" max="7" width="8.8515625" style="0" customWidth="1"/>
    <col min="9" max="9" width="8.00390625" style="0" customWidth="1"/>
    <col min="10" max="10" width="9.00390625" style="0" customWidth="1"/>
    <col min="11" max="11" width="7.140625" style="0" customWidth="1"/>
    <col min="12" max="12" width="8.57421875" style="0" customWidth="1"/>
    <col min="13" max="13" width="7.00390625" style="0" customWidth="1"/>
    <col min="14" max="14" width="7.28125" style="0" customWidth="1"/>
    <col min="15" max="15" width="8.28125" style="0" customWidth="1"/>
    <col min="16" max="16" width="8.57421875" style="0" customWidth="1"/>
    <col min="17" max="17" width="7.140625" style="0" customWidth="1"/>
    <col min="18" max="18" width="7.57421875" style="0" customWidth="1"/>
  </cols>
  <sheetData>
    <row r="1" spans="1:16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9.5" customHeight="1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8" ht="19.5" customHeight="1">
      <c r="A4" s="43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45"/>
    </row>
    <row r="5" spans="1:18" ht="53.25" customHeight="1">
      <c r="A5" s="46" t="s">
        <v>1</v>
      </c>
      <c r="B5" s="8" t="s">
        <v>2</v>
      </c>
      <c r="C5" s="6" t="s">
        <v>3</v>
      </c>
      <c r="D5" s="14" t="s">
        <v>72</v>
      </c>
      <c r="E5" s="14" t="s">
        <v>19</v>
      </c>
      <c r="F5" s="14" t="s">
        <v>27</v>
      </c>
      <c r="G5" s="14" t="s">
        <v>18</v>
      </c>
      <c r="H5" s="14" t="s">
        <v>22</v>
      </c>
      <c r="I5" s="14" t="s">
        <v>23</v>
      </c>
      <c r="J5" s="14" t="s">
        <v>34</v>
      </c>
      <c r="K5" s="14" t="s">
        <v>62</v>
      </c>
      <c r="L5" s="15" t="s">
        <v>25</v>
      </c>
      <c r="M5" s="16" t="s">
        <v>33</v>
      </c>
      <c r="N5" s="16" t="s">
        <v>29</v>
      </c>
      <c r="O5" s="16" t="s">
        <v>21</v>
      </c>
      <c r="P5" s="16" t="s">
        <v>37</v>
      </c>
      <c r="Q5" s="16" t="s">
        <v>32</v>
      </c>
      <c r="R5" s="16" t="s">
        <v>31</v>
      </c>
    </row>
    <row r="6" spans="1:18" ht="24.75" customHeight="1">
      <c r="A6" s="2">
        <v>1</v>
      </c>
      <c r="B6" s="2" t="s">
        <v>6</v>
      </c>
      <c r="C6" s="1">
        <v>755</v>
      </c>
      <c r="D6" s="10">
        <v>30</v>
      </c>
      <c r="E6" s="10">
        <v>15</v>
      </c>
      <c r="F6" s="5">
        <v>40</v>
      </c>
      <c r="G6" s="4">
        <v>54</v>
      </c>
      <c r="H6" s="1">
        <v>30</v>
      </c>
      <c r="I6" s="5">
        <v>40</v>
      </c>
      <c r="J6" s="5">
        <v>15</v>
      </c>
      <c r="K6" s="5">
        <v>8</v>
      </c>
      <c r="L6" s="5">
        <v>15</v>
      </c>
      <c r="M6" s="5">
        <v>15</v>
      </c>
      <c r="N6" s="1">
        <v>30</v>
      </c>
      <c r="O6" s="1">
        <v>30</v>
      </c>
      <c r="P6" s="1">
        <v>100</v>
      </c>
      <c r="Q6" s="5">
        <v>15</v>
      </c>
      <c r="R6" s="11">
        <v>20</v>
      </c>
    </row>
    <row r="7" spans="1:18" ht="24.75" customHeight="1">
      <c r="A7" s="2">
        <v>2</v>
      </c>
      <c r="B7" s="2" t="s">
        <v>7</v>
      </c>
      <c r="C7" s="1">
        <v>479</v>
      </c>
      <c r="D7" s="5">
        <v>30</v>
      </c>
      <c r="E7" s="5">
        <v>14</v>
      </c>
      <c r="F7" s="5">
        <v>40</v>
      </c>
      <c r="G7" s="4">
        <v>54</v>
      </c>
      <c r="H7" s="1">
        <v>30</v>
      </c>
      <c r="I7" s="5">
        <v>40</v>
      </c>
      <c r="J7" s="5">
        <v>15</v>
      </c>
      <c r="K7" s="5">
        <v>7</v>
      </c>
      <c r="L7" s="5">
        <v>15</v>
      </c>
      <c r="M7" s="5">
        <v>15</v>
      </c>
      <c r="N7" s="1">
        <v>30</v>
      </c>
      <c r="O7" s="1">
        <v>30</v>
      </c>
      <c r="P7" s="1">
        <v>100</v>
      </c>
      <c r="Q7" s="5">
        <v>15</v>
      </c>
      <c r="R7" s="11">
        <v>20</v>
      </c>
    </row>
    <row r="8" spans="1:18" ht="24.75" customHeight="1">
      <c r="A8" s="2">
        <v>3</v>
      </c>
      <c r="B8" s="2" t="s">
        <v>8</v>
      </c>
      <c r="C8" s="1">
        <v>405</v>
      </c>
      <c r="D8" s="5">
        <v>25</v>
      </c>
      <c r="E8" s="5">
        <v>12</v>
      </c>
      <c r="F8" s="5">
        <v>35</v>
      </c>
      <c r="G8" s="4">
        <v>50</v>
      </c>
      <c r="H8" s="1">
        <v>25</v>
      </c>
      <c r="I8" s="5">
        <v>35</v>
      </c>
      <c r="J8" s="5">
        <v>12</v>
      </c>
      <c r="K8" s="5">
        <v>5</v>
      </c>
      <c r="L8" s="5">
        <v>12</v>
      </c>
      <c r="M8" s="5">
        <v>0</v>
      </c>
      <c r="N8" s="1">
        <v>25</v>
      </c>
      <c r="O8" s="1">
        <v>25</v>
      </c>
      <c r="P8" s="1">
        <v>100</v>
      </c>
      <c r="Q8" s="5">
        <v>12</v>
      </c>
      <c r="R8" s="11">
        <v>15</v>
      </c>
    </row>
    <row r="9" spans="1:18" ht="24.75" customHeight="1">
      <c r="A9" s="2">
        <v>4</v>
      </c>
      <c r="B9" s="2" t="s">
        <v>66</v>
      </c>
      <c r="C9" s="1">
        <v>360</v>
      </c>
      <c r="D9" s="5">
        <v>20</v>
      </c>
      <c r="E9" s="5">
        <v>10</v>
      </c>
      <c r="F9" s="5">
        <v>27</v>
      </c>
      <c r="G9" s="4">
        <v>40</v>
      </c>
      <c r="H9" s="1">
        <v>20</v>
      </c>
      <c r="I9" s="5">
        <f>25</f>
        <v>25</v>
      </c>
      <c r="J9" s="5">
        <v>10</v>
      </c>
      <c r="K9" s="5">
        <v>5</v>
      </c>
      <c r="L9" s="5">
        <v>10</v>
      </c>
      <c r="M9" s="5">
        <v>10</v>
      </c>
      <c r="N9" s="1">
        <v>20</v>
      </c>
      <c r="O9" s="1">
        <v>20</v>
      </c>
      <c r="P9" s="1">
        <v>60</v>
      </c>
      <c r="Q9" s="5">
        <v>12</v>
      </c>
      <c r="R9" s="11">
        <v>13</v>
      </c>
    </row>
    <row r="10" spans="1:18" ht="24.75" customHeight="1">
      <c r="A10" s="2">
        <v>5</v>
      </c>
      <c r="B10" s="2" t="s">
        <v>67</v>
      </c>
      <c r="C10" s="1">
        <v>86</v>
      </c>
      <c r="D10" s="5">
        <v>7</v>
      </c>
      <c r="E10" s="5">
        <v>3</v>
      </c>
      <c r="F10" s="5">
        <v>10</v>
      </c>
      <c r="G10" s="4">
        <v>15</v>
      </c>
      <c r="H10" s="1">
        <v>7</v>
      </c>
      <c r="I10" s="5">
        <v>10</v>
      </c>
      <c r="J10" s="5">
        <v>5</v>
      </c>
      <c r="K10" s="5">
        <v>2</v>
      </c>
      <c r="L10" s="5">
        <v>5</v>
      </c>
      <c r="M10" s="5">
        <v>5</v>
      </c>
      <c r="N10" s="1">
        <v>7</v>
      </c>
      <c r="O10" s="1">
        <v>7</v>
      </c>
      <c r="P10" s="1">
        <v>30</v>
      </c>
      <c r="Q10" s="5">
        <v>5</v>
      </c>
      <c r="R10" s="11">
        <v>7</v>
      </c>
    </row>
    <row r="11" spans="1:18" ht="24.75" customHeight="1">
      <c r="A11" s="2">
        <v>6</v>
      </c>
      <c r="B11" s="2" t="s">
        <v>9</v>
      </c>
      <c r="C11" s="1">
        <v>163</v>
      </c>
      <c r="D11" s="5">
        <v>14</v>
      </c>
      <c r="E11" s="5">
        <v>4</v>
      </c>
      <c r="F11" s="5">
        <v>18</v>
      </c>
      <c r="G11" s="4">
        <v>20</v>
      </c>
      <c r="H11" s="1">
        <v>14</v>
      </c>
      <c r="I11" s="5">
        <v>18</v>
      </c>
      <c r="J11" s="5">
        <v>6</v>
      </c>
      <c r="K11" s="5">
        <v>3</v>
      </c>
      <c r="L11" s="5">
        <v>6</v>
      </c>
      <c r="M11" s="5">
        <v>6</v>
      </c>
      <c r="N11" s="1">
        <v>14</v>
      </c>
      <c r="O11" s="1">
        <v>14</v>
      </c>
      <c r="P11" s="1">
        <v>50</v>
      </c>
      <c r="Q11" s="5">
        <v>7</v>
      </c>
      <c r="R11" s="11">
        <v>8</v>
      </c>
    </row>
    <row r="12" spans="1:18" ht="24.75" customHeight="1">
      <c r="A12" s="2">
        <v>7</v>
      </c>
      <c r="B12" s="2" t="s">
        <v>10</v>
      </c>
      <c r="C12" s="1">
        <v>41</v>
      </c>
      <c r="D12" s="5">
        <v>4</v>
      </c>
      <c r="E12" s="5">
        <v>2</v>
      </c>
      <c r="F12" s="5">
        <v>5</v>
      </c>
      <c r="G12" s="4">
        <v>5</v>
      </c>
      <c r="H12" s="1">
        <v>4</v>
      </c>
      <c r="I12" s="5">
        <v>5</v>
      </c>
      <c r="J12" s="5">
        <v>2</v>
      </c>
      <c r="K12" s="5">
        <v>1</v>
      </c>
      <c r="L12" s="5">
        <v>2</v>
      </c>
      <c r="M12" s="5">
        <v>2</v>
      </c>
      <c r="N12" s="1">
        <v>4</v>
      </c>
      <c r="O12" s="1">
        <v>4</v>
      </c>
      <c r="P12" s="1">
        <v>12</v>
      </c>
      <c r="Q12" s="5">
        <v>2</v>
      </c>
      <c r="R12" s="11">
        <v>3</v>
      </c>
    </row>
    <row r="13" spans="1:18" ht="24.75" customHeight="1">
      <c r="A13" s="2">
        <v>8</v>
      </c>
      <c r="B13" s="2" t="s">
        <v>59</v>
      </c>
      <c r="C13" s="1">
        <v>52</v>
      </c>
      <c r="D13" s="5">
        <v>4</v>
      </c>
      <c r="E13" s="5">
        <v>3</v>
      </c>
      <c r="F13" s="5">
        <v>6</v>
      </c>
      <c r="G13" s="4">
        <v>8</v>
      </c>
      <c r="H13" s="1">
        <v>4</v>
      </c>
      <c r="I13" s="5">
        <v>6</v>
      </c>
      <c r="J13" s="5">
        <v>3</v>
      </c>
      <c r="K13" s="5">
        <v>2</v>
      </c>
      <c r="L13" s="5">
        <v>3</v>
      </c>
      <c r="M13" s="5">
        <v>3</v>
      </c>
      <c r="N13" s="1">
        <v>4</v>
      </c>
      <c r="O13" s="1">
        <v>4</v>
      </c>
      <c r="P13" s="1">
        <v>18</v>
      </c>
      <c r="Q13" s="5">
        <v>3</v>
      </c>
      <c r="R13" s="11">
        <v>4</v>
      </c>
    </row>
    <row r="14" spans="1:18" ht="24.75" customHeight="1">
      <c r="A14" s="2">
        <v>9</v>
      </c>
      <c r="B14" s="2" t="s">
        <v>11</v>
      </c>
      <c r="C14" s="1">
        <v>28</v>
      </c>
      <c r="D14" s="5">
        <v>3</v>
      </c>
      <c r="E14" s="5">
        <v>1</v>
      </c>
      <c r="F14" s="5">
        <v>4</v>
      </c>
      <c r="G14" s="4">
        <v>4</v>
      </c>
      <c r="H14" s="1">
        <v>3</v>
      </c>
      <c r="I14" s="5">
        <v>4</v>
      </c>
      <c r="J14" s="5">
        <v>1</v>
      </c>
      <c r="K14" s="5">
        <v>1</v>
      </c>
      <c r="L14" s="5">
        <v>1</v>
      </c>
      <c r="M14" s="5">
        <v>1</v>
      </c>
      <c r="N14" s="1">
        <v>3</v>
      </c>
      <c r="O14" s="1">
        <v>3</v>
      </c>
      <c r="P14" s="1">
        <v>10</v>
      </c>
      <c r="Q14" s="5">
        <v>1</v>
      </c>
      <c r="R14" s="11">
        <v>2</v>
      </c>
    </row>
    <row r="15" spans="1:18" ht="24.75" customHeight="1">
      <c r="A15" s="2">
        <v>10</v>
      </c>
      <c r="B15" s="2" t="s">
        <v>12</v>
      </c>
      <c r="C15" s="1">
        <v>35</v>
      </c>
      <c r="D15" s="5">
        <v>4</v>
      </c>
      <c r="E15" s="5">
        <v>1</v>
      </c>
      <c r="F15" s="5">
        <v>5</v>
      </c>
      <c r="G15" s="4">
        <v>5</v>
      </c>
      <c r="H15" s="1">
        <v>4</v>
      </c>
      <c r="I15" s="5">
        <v>5</v>
      </c>
      <c r="J15" s="5">
        <v>1</v>
      </c>
      <c r="K15" s="5">
        <v>1</v>
      </c>
      <c r="L15" s="5">
        <v>1</v>
      </c>
      <c r="M15" s="5">
        <v>1</v>
      </c>
      <c r="N15" s="1">
        <v>4</v>
      </c>
      <c r="O15" s="1">
        <v>4</v>
      </c>
      <c r="P15" s="1">
        <v>12</v>
      </c>
      <c r="Q15" s="5">
        <v>1</v>
      </c>
      <c r="R15" s="11">
        <v>2</v>
      </c>
    </row>
    <row r="16" spans="1:18" ht="24.75" customHeight="1">
      <c r="A16" s="2">
        <v>11</v>
      </c>
      <c r="B16" s="2" t="s">
        <v>13</v>
      </c>
      <c r="C16" s="1">
        <v>38</v>
      </c>
      <c r="D16" s="5">
        <v>4</v>
      </c>
      <c r="E16" s="5">
        <v>2</v>
      </c>
      <c r="F16" s="5">
        <v>5</v>
      </c>
      <c r="G16" s="4">
        <v>6</v>
      </c>
      <c r="H16" s="1">
        <v>4</v>
      </c>
      <c r="I16" s="5">
        <v>5</v>
      </c>
      <c r="J16" s="5">
        <v>2</v>
      </c>
      <c r="K16" s="5">
        <v>2</v>
      </c>
      <c r="L16" s="5">
        <v>2</v>
      </c>
      <c r="M16" s="5">
        <v>2</v>
      </c>
      <c r="N16" s="1">
        <v>4</v>
      </c>
      <c r="O16" s="1">
        <v>4</v>
      </c>
      <c r="P16" s="1">
        <v>12</v>
      </c>
      <c r="Q16" s="5">
        <v>2</v>
      </c>
      <c r="R16" s="11">
        <v>3</v>
      </c>
    </row>
    <row r="17" spans="1:18" ht="24.75" customHeight="1">
      <c r="A17" s="2">
        <v>12</v>
      </c>
      <c r="B17" s="2" t="s">
        <v>14</v>
      </c>
      <c r="C17" s="1">
        <v>10</v>
      </c>
      <c r="D17" s="5">
        <v>1</v>
      </c>
      <c r="E17" s="5">
        <v>1</v>
      </c>
      <c r="F17" s="5">
        <v>1</v>
      </c>
      <c r="G17" s="4">
        <v>2</v>
      </c>
      <c r="H17" s="1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1">
        <v>1</v>
      </c>
      <c r="O17" s="1">
        <v>1</v>
      </c>
      <c r="P17" s="1">
        <v>8</v>
      </c>
      <c r="Q17" s="5">
        <v>1</v>
      </c>
      <c r="R17" s="11">
        <v>2</v>
      </c>
    </row>
    <row r="18" spans="1:18" ht="24.75" customHeight="1">
      <c r="A18" s="2">
        <v>13</v>
      </c>
      <c r="B18" s="2" t="s">
        <v>15</v>
      </c>
      <c r="C18" s="1">
        <v>20</v>
      </c>
      <c r="D18" s="5">
        <v>2</v>
      </c>
      <c r="E18" s="5">
        <v>1</v>
      </c>
      <c r="F18" s="5">
        <v>3</v>
      </c>
      <c r="G18" s="4">
        <v>3</v>
      </c>
      <c r="H18" s="1">
        <v>2</v>
      </c>
      <c r="I18" s="5">
        <v>3</v>
      </c>
      <c r="J18" s="5">
        <v>1</v>
      </c>
      <c r="K18" s="5">
        <v>1</v>
      </c>
      <c r="L18" s="5">
        <v>1</v>
      </c>
      <c r="M18" s="5">
        <v>1</v>
      </c>
      <c r="N18" s="1">
        <v>2</v>
      </c>
      <c r="O18" s="1">
        <v>2</v>
      </c>
      <c r="P18" s="1">
        <v>8</v>
      </c>
      <c r="Q18" s="5">
        <v>1</v>
      </c>
      <c r="R18" s="11">
        <v>2</v>
      </c>
    </row>
    <row r="19" spans="1:18" ht="24.75" customHeight="1">
      <c r="A19" s="2">
        <v>14</v>
      </c>
      <c r="B19" s="2" t="s">
        <v>68</v>
      </c>
      <c r="C19" s="1">
        <v>253</v>
      </c>
      <c r="D19" s="5">
        <v>25</v>
      </c>
      <c r="E19" s="5">
        <v>10</v>
      </c>
      <c r="F19" s="5">
        <v>30</v>
      </c>
      <c r="G19" s="4">
        <v>35</v>
      </c>
      <c r="H19" s="1">
        <v>25</v>
      </c>
      <c r="I19" s="5">
        <v>30</v>
      </c>
      <c r="J19" s="5">
        <v>15</v>
      </c>
      <c r="K19" s="5">
        <v>4</v>
      </c>
      <c r="L19" s="5">
        <v>15</v>
      </c>
      <c r="M19" s="5">
        <v>15</v>
      </c>
      <c r="N19" s="1">
        <v>25</v>
      </c>
      <c r="O19" s="1">
        <v>25</v>
      </c>
      <c r="P19" s="1">
        <v>60</v>
      </c>
      <c r="Q19" s="5">
        <v>12</v>
      </c>
      <c r="R19" s="11">
        <v>15</v>
      </c>
    </row>
    <row r="20" spans="1:18" ht="24.75" customHeight="1">
      <c r="A20" s="2">
        <v>15</v>
      </c>
      <c r="B20" s="2" t="s">
        <v>16</v>
      </c>
      <c r="C20" s="1">
        <v>24</v>
      </c>
      <c r="D20" s="5">
        <v>2</v>
      </c>
      <c r="E20" s="5">
        <v>1</v>
      </c>
      <c r="F20" s="5">
        <v>2</v>
      </c>
      <c r="G20" s="4">
        <v>4</v>
      </c>
      <c r="H20" s="1">
        <v>2</v>
      </c>
      <c r="I20" s="5">
        <v>2</v>
      </c>
      <c r="J20" s="5">
        <v>1</v>
      </c>
      <c r="K20" s="5">
        <v>1</v>
      </c>
      <c r="L20" s="5">
        <v>1</v>
      </c>
      <c r="M20" s="5">
        <v>1</v>
      </c>
      <c r="N20" s="1">
        <v>2</v>
      </c>
      <c r="O20" s="1">
        <v>2</v>
      </c>
      <c r="P20" s="1">
        <v>8</v>
      </c>
      <c r="Q20" s="5">
        <v>1</v>
      </c>
      <c r="R20" s="11">
        <v>2</v>
      </c>
    </row>
    <row r="21" spans="1:18" ht="24.75" customHeight="1">
      <c r="A21" s="2">
        <v>16</v>
      </c>
      <c r="B21" s="2" t="s">
        <v>17</v>
      </c>
      <c r="C21" s="1">
        <v>18</v>
      </c>
      <c r="D21" s="5">
        <v>2</v>
      </c>
      <c r="E21" s="5">
        <v>1</v>
      </c>
      <c r="F21" s="5">
        <v>2</v>
      </c>
      <c r="G21" s="4">
        <v>3</v>
      </c>
      <c r="H21" s="1">
        <v>2</v>
      </c>
      <c r="I21" s="5">
        <v>2</v>
      </c>
      <c r="J21" s="5">
        <v>1</v>
      </c>
      <c r="K21" s="5">
        <v>1</v>
      </c>
      <c r="L21" s="5">
        <v>1</v>
      </c>
      <c r="M21" s="5">
        <v>1</v>
      </c>
      <c r="N21" s="1">
        <v>2</v>
      </c>
      <c r="O21" s="1">
        <v>2</v>
      </c>
      <c r="P21" s="1">
        <v>8</v>
      </c>
      <c r="Q21" s="5">
        <v>1</v>
      </c>
      <c r="R21" s="11">
        <v>2</v>
      </c>
    </row>
    <row r="22" spans="1:18" ht="24.75" customHeight="1">
      <c r="A22" s="2">
        <v>17</v>
      </c>
      <c r="B22" s="2" t="s">
        <v>60</v>
      </c>
      <c r="C22" s="1">
        <v>35</v>
      </c>
      <c r="D22" s="5">
        <v>4</v>
      </c>
      <c r="E22" s="5">
        <v>1</v>
      </c>
      <c r="F22" s="5">
        <v>5</v>
      </c>
      <c r="G22" s="4">
        <v>5</v>
      </c>
      <c r="H22" s="1">
        <v>4</v>
      </c>
      <c r="I22" s="5">
        <v>5</v>
      </c>
      <c r="J22" s="5">
        <v>1</v>
      </c>
      <c r="K22" s="5">
        <v>1</v>
      </c>
      <c r="L22" s="5">
        <v>1</v>
      </c>
      <c r="M22" s="5">
        <v>1</v>
      </c>
      <c r="N22" s="1">
        <v>4</v>
      </c>
      <c r="O22" s="1">
        <v>4</v>
      </c>
      <c r="P22" s="1">
        <v>12</v>
      </c>
      <c r="Q22" s="5">
        <v>1</v>
      </c>
      <c r="R22" s="11">
        <v>2</v>
      </c>
    </row>
    <row r="23" spans="1:18" ht="24.75" customHeight="1">
      <c r="A23" s="36" t="s">
        <v>4</v>
      </c>
      <c r="B23" s="37"/>
      <c r="C23" s="1">
        <f>SUM(C6:C22)</f>
        <v>2802</v>
      </c>
      <c r="D23" s="1">
        <f>SUM(D6:D22)</f>
        <v>181</v>
      </c>
      <c r="E23" s="1">
        <f>SUM(E6:E22)</f>
        <v>82</v>
      </c>
      <c r="F23" s="3">
        <f>SUM(F6:F22)</f>
        <v>238</v>
      </c>
      <c r="G23" s="4">
        <v>626</v>
      </c>
      <c r="H23" s="5">
        <f>SUM(H6:H22)</f>
        <v>181</v>
      </c>
      <c r="I23" s="5">
        <f>SUM(I6:I22)</f>
        <v>236</v>
      </c>
      <c r="J23" s="5">
        <f>SUM(J6:J22)</f>
        <v>92</v>
      </c>
      <c r="K23" s="5">
        <v>92</v>
      </c>
      <c r="L23" s="1">
        <f>SUM(L6:L22)*2</f>
        <v>184</v>
      </c>
      <c r="M23" s="1">
        <v>160</v>
      </c>
      <c r="N23" s="5">
        <f aca="true" t="shared" si="0" ref="M23:R23">SUM(N6:N22)</f>
        <v>181</v>
      </c>
      <c r="O23" s="5">
        <v>362</v>
      </c>
      <c r="P23" s="1">
        <f t="shared" si="0"/>
        <v>608</v>
      </c>
      <c r="Q23" s="1">
        <f t="shared" si="0"/>
        <v>92</v>
      </c>
      <c r="R23" s="11">
        <f t="shared" si="0"/>
        <v>122</v>
      </c>
    </row>
    <row r="24" spans="1:18" ht="20.25" customHeight="1">
      <c r="A24" s="33" t="s">
        <v>54</v>
      </c>
      <c r="B24" s="34"/>
      <c r="C24" s="35"/>
      <c r="D24" s="24">
        <v>1</v>
      </c>
      <c r="E24" s="24">
        <v>1</v>
      </c>
      <c r="F24" s="13">
        <v>1</v>
      </c>
      <c r="G24" s="12">
        <v>2</v>
      </c>
      <c r="H24" s="13">
        <v>1</v>
      </c>
      <c r="I24" s="5">
        <v>1</v>
      </c>
      <c r="J24" s="13">
        <v>1</v>
      </c>
      <c r="K24" s="13">
        <v>2</v>
      </c>
      <c r="L24" s="5">
        <v>2</v>
      </c>
      <c r="M24" s="13">
        <v>2</v>
      </c>
      <c r="N24" s="13">
        <v>1</v>
      </c>
      <c r="O24" s="13">
        <v>2</v>
      </c>
      <c r="P24" s="13">
        <v>1</v>
      </c>
      <c r="Q24" s="13">
        <v>1</v>
      </c>
      <c r="R24" s="13">
        <v>1</v>
      </c>
    </row>
  </sheetData>
  <sheetProtection/>
  <mergeCells count="6">
    <mergeCell ref="A1:P1"/>
    <mergeCell ref="A2:P2"/>
    <mergeCell ref="A3:P3"/>
    <mergeCell ref="A4:P4"/>
    <mergeCell ref="A24:C24"/>
    <mergeCell ref="A23:B23"/>
  </mergeCells>
  <printOptions/>
  <pageMargins left="0.511811024" right="0.511811024" top="0.787401575" bottom="0.787401575" header="0.31496062" footer="0.31496062"/>
  <pageSetup horizontalDpi="600" verticalDpi="600" orientation="landscape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2">
      <selection activeCell="X9" sqref="X9"/>
    </sheetView>
  </sheetViews>
  <sheetFormatPr defaultColWidth="9.140625" defaultRowHeight="12.75"/>
  <cols>
    <col min="1" max="1" width="5.140625" style="0" customWidth="1"/>
    <col min="2" max="2" width="26.28125" style="0" customWidth="1"/>
    <col min="8" max="8" width="8.00390625" style="0" customWidth="1"/>
    <col min="11" max="12" width="7.57421875" style="0" customWidth="1"/>
    <col min="13" max="13" width="9.28125" style="0" customWidth="1"/>
    <col min="14" max="14" width="7.57421875" style="0" customWidth="1"/>
    <col min="17" max="17" width="6.57421875" style="0" customWidth="1"/>
    <col min="19" max="19" width="7.28125" style="0" customWidth="1"/>
    <col min="20" max="21" width="9.140625" style="0" customWidth="1"/>
  </cols>
  <sheetData>
    <row r="1" spans="1:25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9.5" customHeight="1">
      <c r="A3" s="30" t="s">
        <v>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9.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41.25" customHeight="1">
      <c r="A5" s="7" t="s">
        <v>1</v>
      </c>
      <c r="B5" s="8" t="s">
        <v>2</v>
      </c>
      <c r="C5" s="6" t="s">
        <v>3</v>
      </c>
      <c r="D5" s="25" t="s">
        <v>26</v>
      </c>
      <c r="E5" s="25" t="s">
        <v>65</v>
      </c>
      <c r="F5" s="25" t="s">
        <v>19</v>
      </c>
      <c r="G5" s="25" t="s">
        <v>77</v>
      </c>
      <c r="H5" s="25" t="s">
        <v>18</v>
      </c>
      <c r="I5" s="25" t="s">
        <v>22</v>
      </c>
      <c r="J5" s="25" t="s">
        <v>23</v>
      </c>
      <c r="K5" s="25" t="s">
        <v>24</v>
      </c>
      <c r="L5" s="25" t="s">
        <v>62</v>
      </c>
      <c r="M5" s="25" t="s">
        <v>63</v>
      </c>
      <c r="N5" s="26" t="s">
        <v>25</v>
      </c>
      <c r="O5" s="27" t="s">
        <v>39</v>
      </c>
      <c r="P5" s="28" t="s">
        <v>64</v>
      </c>
      <c r="Q5" s="27" t="s">
        <v>33</v>
      </c>
      <c r="R5" s="27" t="s">
        <v>58</v>
      </c>
      <c r="S5" s="27" t="s">
        <v>29</v>
      </c>
      <c r="T5" s="27" t="s">
        <v>21</v>
      </c>
      <c r="U5" s="27" t="s">
        <v>37</v>
      </c>
      <c r="V5" s="27" t="s">
        <v>36</v>
      </c>
      <c r="W5" s="27" t="s">
        <v>57</v>
      </c>
      <c r="X5" s="27" t="s">
        <v>32</v>
      </c>
      <c r="Y5" s="27" t="s">
        <v>31</v>
      </c>
    </row>
    <row r="6" spans="1:25" ht="24.75" customHeight="1">
      <c r="A6" s="2">
        <v>1</v>
      </c>
      <c r="B6" s="2" t="s">
        <v>6</v>
      </c>
      <c r="C6" s="1">
        <v>755</v>
      </c>
      <c r="D6" s="1">
        <v>30</v>
      </c>
      <c r="E6" s="1">
        <v>20</v>
      </c>
      <c r="F6" s="10">
        <v>15</v>
      </c>
      <c r="G6" s="10">
        <v>40</v>
      </c>
      <c r="H6" s="4">
        <v>54</v>
      </c>
      <c r="I6" s="1">
        <v>30</v>
      </c>
      <c r="J6" s="5">
        <v>40</v>
      </c>
      <c r="K6" s="5">
        <v>8</v>
      </c>
      <c r="L6" s="5">
        <v>8</v>
      </c>
      <c r="M6" s="1">
        <v>10</v>
      </c>
      <c r="N6" s="5">
        <v>15</v>
      </c>
      <c r="O6" s="10">
        <v>20</v>
      </c>
      <c r="P6" s="1">
        <v>5</v>
      </c>
      <c r="Q6" s="5">
        <v>15</v>
      </c>
      <c r="R6" s="5">
        <v>65</v>
      </c>
      <c r="S6" s="1">
        <v>30</v>
      </c>
      <c r="T6" s="1">
        <v>30</v>
      </c>
      <c r="U6" s="1">
        <v>100</v>
      </c>
      <c r="V6" s="1">
        <v>7</v>
      </c>
      <c r="W6" s="1">
        <v>50</v>
      </c>
      <c r="X6" s="5">
        <v>15</v>
      </c>
      <c r="Y6" s="11">
        <v>20</v>
      </c>
    </row>
    <row r="7" spans="1:25" ht="24.75" customHeight="1">
      <c r="A7" s="2">
        <v>2</v>
      </c>
      <c r="B7" s="2" t="s">
        <v>7</v>
      </c>
      <c r="C7" s="1">
        <v>479</v>
      </c>
      <c r="D7" s="1">
        <v>30</v>
      </c>
      <c r="E7" s="1">
        <v>20</v>
      </c>
      <c r="F7" s="5">
        <v>14</v>
      </c>
      <c r="G7" s="5">
        <v>40</v>
      </c>
      <c r="H7" s="4">
        <v>54</v>
      </c>
      <c r="I7" s="1">
        <v>30</v>
      </c>
      <c r="J7" s="5">
        <v>40</v>
      </c>
      <c r="K7" s="5">
        <v>8</v>
      </c>
      <c r="L7" s="5">
        <v>7</v>
      </c>
      <c r="M7" s="1">
        <v>10</v>
      </c>
      <c r="N7" s="5">
        <v>15</v>
      </c>
      <c r="O7" s="5">
        <v>20</v>
      </c>
      <c r="P7" s="1">
        <v>5</v>
      </c>
      <c r="Q7" s="5">
        <v>15</v>
      </c>
      <c r="R7" s="5">
        <v>45</v>
      </c>
      <c r="S7" s="1">
        <v>30</v>
      </c>
      <c r="T7" s="1">
        <v>30</v>
      </c>
      <c r="U7" s="1">
        <v>100</v>
      </c>
      <c r="V7" s="1">
        <v>6</v>
      </c>
      <c r="W7" s="1">
        <v>40</v>
      </c>
      <c r="X7" s="5">
        <v>15</v>
      </c>
      <c r="Y7" s="11">
        <v>20</v>
      </c>
    </row>
    <row r="8" spans="1:25" ht="24.75" customHeight="1">
      <c r="A8" s="2">
        <v>3</v>
      </c>
      <c r="B8" s="2" t="s">
        <v>8</v>
      </c>
      <c r="C8" s="1">
        <v>405</v>
      </c>
      <c r="D8" s="1">
        <v>25</v>
      </c>
      <c r="E8" s="1">
        <v>15</v>
      </c>
      <c r="F8" s="5">
        <v>12</v>
      </c>
      <c r="G8" s="5">
        <v>35</v>
      </c>
      <c r="H8" s="4">
        <v>50</v>
      </c>
      <c r="I8" s="1">
        <v>25</v>
      </c>
      <c r="J8" s="5">
        <v>35</v>
      </c>
      <c r="K8" s="5">
        <v>5</v>
      </c>
      <c r="L8" s="5">
        <v>5</v>
      </c>
      <c r="M8" s="1">
        <v>7</v>
      </c>
      <c r="N8" s="5">
        <v>12</v>
      </c>
      <c r="O8" s="5">
        <v>15</v>
      </c>
      <c r="P8" s="1">
        <v>3</v>
      </c>
      <c r="Q8" s="5">
        <v>0</v>
      </c>
      <c r="R8" s="5">
        <v>40</v>
      </c>
      <c r="S8" s="1">
        <v>25</v>
      </c>
      <c r="T8" s="1">
        <v>25</v>
      </c>
      <c r="U8" s="1">
        <v>100</v>
      </c>
      <c r="V8" s="1">
        <v>5</v>
      </c>
      <c r="W8" s="1">
        <v>35</v>
      </c>
      <c r="X8" s="5">
        <v>12</v>
      </c>
      <c r="Y8" s="11">
        <v>15</v>
      </c>
    </row>
    <row r="9" spans="1:25" ht="24.75" customHeight="1">
      <c r="A9" s="2">
        <v>4</v>
      </c>
      <c r="B9" s="2" t="s">
        <v>66</v>
      </c>
      <c r="C9" s="1">
        <v>360</v>
      </c>
      <c r="D9" s="1">
        <v>20</v>
      </c>
      <c r="E9" s="1">
        <v>12</v>
      </c>
      <c r="F9" s="5">
        <v>10</v>
      </c>
      <c r="G9" s="5">
        <v>27</v>
      </c>
      <c r="H9" s="4">
        <v>40</v>
      </c>
      <c r="I9" s="1">
        <v>20</v>
      </c>
      <c r="J9" s="5">
        <f>25</f>
        <v>25</v>
      </c>
      <c r="K9" s="5">
        <v>5</v>
      </c>
      <c r="L9" s="5">
        <v>5</v>
      </c>
      <c r="M9" s="1">
        <v>7</v>
      </c>
      <c r="N9" s="5">
        <v>10</v>
      </c>
      <c r="O9" s="5">
        <v>12</v>
      </c>
      <c r="P9" s="1">
        <v>3</v>
      </c>
      <c r="Q9" s="5">
        <v>10</v>
      </c>
      <c r="R9" s="5">
        <v>30</v>
      </c>
      <c r="S9" s="1">
        <v>20</v>
      </c>
      <c r="T9" s="1">
        <v>20</v>
      </c>
      <c r="U9" s="1">
        <v>60</v>
      </c>
      <c r="V9" s="1">
        <v>4</v>
      </c>
      <c r="W9" s="1">
        <v>24</v>
      </c>
      <c r="X9" s="5">
        <v>12</v>
      </c>
      <c r="Y9" s="11">
        <v>13</v>
      </c>
    </row>
    <row r="10" spans="1:25" ht="24.75" customHeight="1">
      <c r="A10" s="2">
        <v>5</v>
      </c>
      <c r="B10" s="2" t="s">
        <v>67</v>
      </c>
      <c r="C10" s="1">
        <v>86</v>
      </c>
      <c r="D10" s="1">
        <v>7</v>
      </c>
      <c r="E10" s="1">
        <v>5</v>
      </c>
      <c r="F10" s="5">
        <v>3</v>
      </c>
      <c r="G10" s="5">
        <v>10</v>
      </c>
      <c r="H10" s="4">
        <v>15</v>
      </c>
      <c r="I10" s="1">
        <v>7</v>
      </c>
      <c r="J10" s="5">
        <v>10</v>
      </c>
      <c r="K10" s="5">
        <v>3</v>
      </c>
      <c r="L10" s="5">
        <v>2</v>
      </c>
      <c r="M10" s="1">
        <v>3</v>
      </c>
      <c r="N10" s="5">
        <v>5</v>
      </c>
      <c r="O10" s="5">
        <v>5</v>
      </c>
      <c r="P10" s="1">
        <v>2</v>
      </c>
      <c r="Q10" s="5">
        <v>5</v>
      </c>
      <c r="R10" s="5">
        <v>10</v>
      </c>
      <c r="S10" s="1">
        <v>7</v>
      </c>
      <c r="T10" s="1">
        <v>7</v>
      </c>
      <c r="U10" s="1">
        <v>30</v>
      </c>
      <c r="V10" s="1">
        <v>2</v>
      </c>
      <c r="W10" s="1">
        <v>8</v>
      </c>
      <c r="X10" s="5">
        <v>5</v>
      </c>
      <c r="Y10" s="11">
        <v>7</v>
      </c>
    </row>
    <row r="11" spans="1:25" ht="24.75" customHeight="1">
      <c r="A11" s="2">
        <v>6</v>
      </c>
      <c r="B11" s="2" t="s">
        <v>9</v>
      </c>
      <c r="C11" s="1">
        <v>163</v>
      </c>
      <c r="D11" s="1">
        <v>14</v>
      </c>
      <c r="E11" s="1">
        <v>5</v>
      </c>
      <c r="F11" s="5">
        <v>4</v>
      </c>
      <c r="G11" s="5">
        <v>18</v>
      </c>
      <c r="H11" s="4">
        <v>20</v>
      </c>
      <c r="I11" s="1">
        <v>14</v>
      </c>
      <c r="J11" s="5">
        <v>18</v>
      </c>
      <c r="K11" s="5">
        <v>3</v>
      </c>
      <c r="L11" s="5">
        <v>3</v>
      </c>
      <c r="M11" s="1">
        <v>4</v>
      </c>
      <c r="N11" s="5">
        <v>6</v>
      </c>
      <c r="O11" s="5">
        <v>8</v>
      </c>
      <c r="P11" s="1">
        <v>2</v>
      </c>
      <c r="Q11" s="5">
        <v>6</v>
      </c>
      <c r="R11" s="5">
        <v>14</v>
      </c>
      <c r="S11" s="1">
        <v>14</v>
      </c>
      <c r="T11" s="1">
        <v>14</v>
      </c>
      <c r="U11" s="1">
        <v>50</v>
      </c>
      <c r="V11" s="1">
        <v>2</v>
      </c>
      <c r="W11" s="1">
        <v>12</v>
      </c>
      <c r="X11" s="5">
        <v>7</v>
      </c>
      <c r="Y11" s="11">
        <v>8</v>
      </c>
    </row>
    <row r="12" spans="1:25" ht="24.75" customHeight="1">
      <c r="A12" s="2">
        <v>7</v>
      </c>
      <c r="B12" s="2" t="s">
        <v>10</v>
      </c>
      <c r="C12" s="1">
        <v>41</v>
      </c>
      <c r="D12" s="1">
        <v>4</v>
      </c>
      <c r="E12" s="1">
        <v>2</v>
      </c>
      <c r="F12" s="5">
        <v>2</v>
      </c>
      <c r="G12" s="5">
        <v>5</v>
      </c>
      <c r="H12" s="4">
        <v>5</v>
      </c>
      <c r="I12" s="1">
        <v>4</v>
      </c>
      <c r="J12" s="5">
        <v>5</v>
      </c>
      <c r="K12" s="5">
        <v>1</v>
      </c>
      <c r="L12" s="5">
        <v>1</v>
      </c>
      <c r="M12" s="1">
        <v>2</v>
      </c>
      <c r="N12" s="5">
        <v>2</v>
      </c>
      <c r="O12" s="5">
        <v>2</v>
      </c>
      <c r="P12" s="1">
        <v>1</v>
      </c>
      <c r="Q12" s="5">
        <v>2</v>
      </c>
      <c r="R12" s="5">
        <v>3</v>
      </c>
      <c r="S12" s="1">
        <v>4</v>
      </c>
      <c r="T12" s="1">
        <v>4</v>
      </c>
      <c r="U12" s="1">
        <v>12</v>
      </c>
      <c r="V12" s="1">
        <v>1</v>
      </c>
      <c r="W12" s="1">
        <v>3</v>
      </c>
      <c r="X12" s="5">
        <v>2</v>
      </c>
      <c r="Y12" s="11">
        <v>3</v>
      </c>
    </row>
    <row r="13" spans="1:25" ht="24.75" customHeight="1">
      <c r="A13" s="2">
        <v>8</v>
      </c>
      <c r="B13" s="2" t="s">
        <v>59</v>
      </c>
      <c r="C13" s="1">
        <v>52</v>
      </c>
      <c r="D13" s="1">
        <v>4</v>
      </c>
      <c r="E13" s="1">
        <v>3</v>
      </c>
      <c r="F13" s="5">
        <v>3</v>
      </c>
      <c r="G13" s="5">
        <v>6</v>
      </c>
      <c r="H13" s="4">
        <v>8</v>
      </c>
      <c r="I13" s="1">
        <v>4</v>
      </c>
      <c r="J13" s="5">
        <v>6</v>
      </c>
      <c r="K13" s="5">
        <v>2</v>
      </c>
      <c r="L13" s="5">
        <v>2</v>
      </c>
      <c r="M13" s="1">
        <v>3</v>
      </c>
      <c r="N13" s="5">
        <v>3</v>
      </c>
      <c r="O13" s="5">
        <v>3</v>
      </c>
      <c r="P13" s="1">
        <v>1</v>
      </c>
      <c r="Q13" s="5">
        <v>3</v>
      </c>
      <c r="R13" s="5">
        <v>5</v>
      </c>
      <c r="S13" s="1">
        <v>4</v>
      </c>
      <c r="T13" s="1">
        <v>4</v>
      </c>
      <c r="U13" s="1">
        <v>18</v>
      </c>
      <c r="V13" s="1">
        <v>2</v>
      </c>
      <c r="W13" s="1">
        <v>5</v>
      </c>
      <c r="X13" s="5">
        <v>3</v>
      </c>
      <c r="Y13" s="11">
        <v>4</v>
      </c>
    </row>
    <row r="14" spans="1:25" ht="24.75" customHeight="1">
      <c r="A14" s="2">
        <v>9</v>
      </c>
      <c r="B14" s="2" t="s">
        <v>11</v>
      </c>
      <c r="C14" s="1">
        <v>28</v>
      </c>
      <c r="D14" s="1">
        <v>3</v>
      </c>
      <c r="E14" s="1">
        <v>1</v>
      </c>
      <c r="F14" s="5">
        <v>1</v>
      </c>
      <c r="G14" s="5">
        <v>4</v>
      </c>
      <c r="H14" s="4">
        <v>4</v>
      </c>
      <c r="I14" s="1">
        <v>3</v>
      </c>
      <c r="J14" s="5">
        <v>4</v>
      </c>
      <c r="K14" s="5">
        <v>1</v>
      </c>
      <c r="L14" s="5">
        <v>1</v>
      </c>
      <c r="M14" s="1">
        <v>2</v>
      </c>
      <c r="N14" s="5">
        <v>1</v>
      </c>
      <c r="O14" s="5">
        <v>1</v>
      </c>
      <c r="P14" s="1">
        <v>1</v>
      </c>
      <c r="Q14" s="5">
        <v>1</v>
      </c>
      <c r="R14" s="5">
        <v>2</v>
      </c>
      <c r="S14" s="1">
        <v>3</v>
      </c>
      <c r="T14" s="1">
        <v>3</v>
      </c>
      <c r="U14" s="1">
        <v>10</v>
      </c>
      <c r="V14" s="1">
        <v>1</v>
      </c>
      <c r="W14" s="1">
        <v>2</v>
      </c>
      <c r="X14" s="5">
        <v>1</v>
      </c>
      <c r="Y14" s="11">
        <v>2</v>
      </c>
    </row>
    <row r="15" spans="1:25" ht="24.75" customHeight="1">
      <c r="A15" s="2">
        <v>10</v>
      </c>
      <c r="B15" s="2" t="s">
        <v>12</v>
      </c>
      <c r="C15" s="1">
        <v>35</v>
      </c>
      <c r="D15" s="1">
        <v>4</v>
      </c>
      <c r="E15" s="1">
        <v>1</v>
      </c>
      <c r="F15" s="5">
        <v>1</v>
      </c>
      <c r="G15" s="5">
        <v>5</v>
      </c>
      <c r="H15" s="4">
        <v>5</v>
      </c>
      <c r="I15" s="1">
        <v>4</v>
      </c>
      <c r="J15" s="5">
        <v>5</v>
      </c>
      <c r="K15" s="5">
        <v>1</v>
      </c>
      <c r="L15" s="5">
        <v>1</v>
      </c>
      <c r="M15" s="1">
        <v>2</v>
      </c>
      <c r="N15" s="5">
        <v>1</v>
      </c>
      <c r="O15" s="5">
        <v>1</v>
      </c>
      <c r="P15" s="1">
        <v>1</v>
      </c>
      <c r="Q15" s="5">
        <v>1</v>
      </c>
      <c r="R15" s="5">
        <v>2</v>
      </c>
      <c r="S15" s="1">
        <v>4</v>
      </c>
      <c r="T15" s="1">
        <v>4</v>
      </c>
      <c r="U15" s="1">
        <v>12</v>
      </c>
      <c r="V15" s="1">
        <v>1</v>
      </c>
      <c r="W15" s="1">
        <v>2</v>
      </c>
      <c r="X15" s="5">
        <v>1</v>
      </c>
      <c r="Y15" s="11">
        <v>2</v>
      </c>
    </row>
    <row r="16" spans="1:25" ht="24.75" customHeight="1">
      <c r="A16" s="2">
        <v>11</v>
      </c>
      <c r="B16" s="2" t="s">
        <v>13</v>
      </c>
      <c r="C16" s="1">
        <v>38</v>
      </c>
      <c r="D16" s="1">
        <v>4</v>
      </c>
      <c r="E16" s="1">
        <v>2</v>
      </c>
      <c r="F16" s="5">
        <v>2</v>
      </c>
      <c r="G16" s="5">
        <v>5</v>
      </c>
      <c r="H16" s="4">
        <v>6</v>
      </c>
      <c r="I16" s="1">
        <v>4</v>
      </c>
      <c r="J16" s="5">
        <v>5</v>
      </c>
      <c r="K16" s="5">
        <v>1</v>
      </c>
      <c r="L16" s="5">
        <v>2</v>
      </c>
      <c r="M16" s="1">
        <v>2</v>
      </c>
      <c r="N16" s="5">
        <v>2</v>
      </c>
      <c r="O16" s="5">
        <v>2</v>
      </c>
      <c r="P16" s="1">
        <v>1</v>
      </c>
      <c r="Q16" s="5">
        <v>2</v>
      </c>
      <c r="R16" s="5">
        <v>3</v>
      </c>
      <c r="S16" s="1">
        <v>4</v>
      </c>
      <c r="T16" s="1">
        <v>4</v>
      </c>
      <c r="U16" s="1">
        <v>12</v>
      </c>
      <c r="V16" s="1">
        <v>1</v>
      </c>
      <c r="W16" s="1">
        <v>3</v>
      </c>
      <c r="X16" s="5">
        <v>2</v>
      </c>
      <c r="Y16" s="11">
        <v>3</v>
      </c>
    </row>
    <row r="17" spans="1:25" ht="24.75" customHeight="1">
      <c r="A17" s="2">
        <v>12</v>
      </c>
      <c r="B17" s="2" t="s">
        <v>14</v>
      </c>
      <c r="C17" s="1">
        <v>10</v>
      </c>
      <c r="D17" s="1">
        <v>1</v>
      </c>
      <c r="E17" s="1">
        <v>1</v>
      </c>
      <c r="F17" s="5">
        <v>1</v>
      </c>
      <c r="G17" s="5">
        <v>1</v>
      </c>
      <c r="H17" s="4">
        <v>2</v>
      </c>
      <c r="I17" s="1">
        <v>1</v>
      </c>
      <c r="J17" s="5">
        <v>1</v>
      </c>
      <c r="K17" s="5">
        <v>1</v>
      </c>
      <c r="L17" s="5">
        <v>1</v>
      </c>
      <c r="M17" s="1">
        <v>2</v>
      </c>
      <c r="N17" s="5">
        <v>1</v>
      </c>
      <c r="O17" s="5">
        <v>1</v>
      </c>
      <c r="P17" s="1">
        <v>1</v>
      </c>
      <c r="Q17" s="5">
        <v>1</v>
      </c>
      <c r="R17" s="5">
        <v>2</v>
      </c>
      <c r="S17" s="1">
        <v>1</v>
      </c>
      <c r="T17" s="1">
        <v>1</v>
      </c>
      <c r="U17" s="1">
        <v>8</v>
      </c>
      <c r="V17" s="1">
        <v>1</v>
      </c>
      <c r="W17" s="1">
        <v>2</v>
      </c>
      <c r="X17" s="5">
        <v>1</v>
      </c>
      <c r="Y17" s="11">
        <v>2</v>
      </c>
    </row>
    <row r="18" spans="1:25" ht="24.75" customHeight="1">
      <c r="A18" s="2">
        <v>13</v>
      </c>
      <c r="B18" s="2" t="s">
        <v>15</v>
      </c>
      <c r="C18" s="1">
        <v>20</v>
      </c>
      <c r="D18" s="1">
        <v>2</v>
      </c>
      <c r="E18" s="1">
        <v>1</v>
      </c>
      <c r="F18" s="5">
        <v>1</v>
      </c>
      <c r="G18" s="5">
        <v>3</v>
      </c>
      <c r="H18" s="4">
        <v>3</v>
      </c>
      <c r="I18" s="1">
        <v>2</v>
      </c>
      <c r="J18" s="5">
        <v>3</v>
      </c>
      <c r="K18" s="5">
        <v>1</v>
      </c>
      <c r="L18" s="5">
        <v>1</v>
      </c>
      <c r="M18" s="1">
        <v>2</v>
      </c>
      <c r="N18" s="5">
        <v>1</v>
      </c>
      <c r="O18" s="5">
        <v>1</v>
      </c>
      <c r="P18" s="1">
        <v>1</v>
      </c>
      <c r="Q18" s="5">
        <v>1</v>
      </c>
      <c r="R18" s="5">
        <v>2</v>
      </c>
      <c r="S18" s="1">
        <v>2</v>
      </c>
      <c r="T18" s="1">
        <v>2</v>
      </c>
      <c r="U18" s="1">
        <v>8</v>
      </c>
      <c r="V18" s="1">
        <v>1</v>
      </c>
      <c r="W18" s="1">
        <v>2</v>
      </c>
      <c r="X18" s="5">
        <v>1</v>
      </c>
      <c r="Y18" s="11">
        <v>2</v>
      </c>
    </row>
    <row r="19" spans="1:25" ht="24.75" customHeight="1">
      <c r="A19" s="2">
        <v>14</v>
      </c>
      <c r="B19" s="2" t="s">
        <v>68</v>
      </c>
      <c r="C19" s="1">
        <v>253</v>
      </c>
      <c r="D19" s="1">
        <v>25</v>
      </c>
      <c r="E19" s="1">
        <v>10</v>
      </c>
      <c r="F19" s="5">
        <v>10</v>
      </c>
      <c r="G19" s="5">
        <v>30</v>
      </c>
      <c r="H19" s="4">
        <v>35</v>
      </c>
      <c r="I19" s="1">
        <v>25</v>
      </c>
      <c r="J19" s="5">
        <v>30</v>
      </c>
      <c r="K19" s="5">
        <v>8</v>
      </c>
      <c r="L19" s="5">
        <v>4</v>
      </c>
      <c r="M19" s="1">
        <v>5</v>
      </c>
      <c r="N19" s="5">
        <v>15</v>
      </c>
      <c r="O19" s="5">
        <v>13</v>
      </c>
      <c r="P19" s="1">
        <v>2</v>
      </c>
      <c r="Q19" s="5">
        <v>15</v>
      </c>
      <c r="R19" s="5">
        <v>25</v>
      </c>
      <c r="S19" s="1">
        <v>25</v>
      </c>
      <c r="T19" s="1">
        <v>25</v>
      </c>
      <c r="U19" s="1">
        <v>60</v>
      </c>
      <c r="V19" s="1">
        <v>4</v>
      </c>
      <c r="W19" s="1">
        <v>21</v>
      </c>
      <c r="X19" s="5">
        <v>12</v>
      </c>
      <c r="Y19" s="11">
        <v>15</v>
      </c>
    </row>
    <row r="20" spans="1:25" ht="24.75" customHeight="1">
      <c r="A20" s="2">
        <v>15</v>
      </c>
      <c r="B20" s="2" t="s">
        <v>16</v>
      </c>
      <c r="C20" s="1">
        <v>24</v>
      </c>
      <c r="D20" s="1">
        <v>2</v>
      </c>
      <c r="E20" s="1">
        <v>1</v>
      </c>
      <c r="F20" s="5">
        <v>1</v>
      </c>
      <c r="G20" s="5">
        <v>2</v>
      </c>
      <c r="H20" s="4">
        <v>4</v>
      </c>
      <c r="I20" s="1">
        <v>2</v>
      </c>
      <c r="J20" s="5">
        <v>2</v>
      </c>
      <c r="K20" s="5">
        <v>1</v>
      </c>
      <c r="L20" s="5">
        <v>1</v>
      </c>
      <c r="M20" s="1">
        <v>2</v>
      </c>
      <c r="N20" s="5">
        <v>1</v>
      </c>
      <c r="O20" s="5">
        <v>1</v>
      </c>
      <c r="P20" s="1">
        <v>1</v>
      </c>
      <c r="Q20" s="5">
        <v>1</v>
      </c>
      <c r="R20" s="5">
        <v>2</v>
      </c>
      <c r="S20" s="1">
        <v>2</v>
      </c>
      <c r="T20" s="1">
        <v>2</v>
      </c>
      <c r="U20" s="1">
        <v>8</v>
      </c>
      <c r="V20" s="1">
        <v>1</v>
      </c>
      <c r="W20" s="1">
        <v>2</v>
      </c>
      <c r="X20" s="5">
        <v>1</v>
      </c>
      <c r="Y20" s="11">
        <v>2</v>
      </c>
    </row>
    <row r="21" spans="1:25" ht="24.75" customHeight="1">
      <c r="A21" s="2">
        <v>16</v>
      </c>
      <c r="B21" s="2" t="s">
        <v>17</v>
      </c>
      <c r="C21" s="1">
        <v>18</v>
      </c>
      <c r="D21" s="1">
        <v>2</v>
      </c>
      <c r="E21" s="1">
        <v>1</v>
      </c>
      <c r="F21" s="5">
        <v>1</v>
      </c>
      <c r="G21" s="5">
        <v>2</v>
      </c>
      <c r="H21" s="4">
        <v>3</v>
      </c>
      <c r="I21" s="1">
        <v>2</v>
      </c>
      <c r="J21" s="5">
        <v>2</v>
      </c>
      <c r="K21" s="5">
        <v>1</v>
      </c>
      <c r="L21" s="5">
        <v>1</v>
      </c>
      <c r="M21" s="1">
        <v>2</v>
      </c>
      <c r="N21" s="5">
        <v>1</v>
      </c>
      <c r="O21" s="5">
        <v>1</v>
      </c>
      <c r="P21" s="1">
        <v>1</v>
      </c>
      <c r="Q21" s="5">
        <v>1</v>
      </c>
      <c r="R21" s="5">
        <v>2</v>
      </c>
      <c r="S21" s="1">
        <v>2</v>
      </c>
      <c r="T21" s="1">
        <v>2</v>
      </c>
      <c r="U21" s="1">
        <v>8</v>
      </c>
      <c r="V21" s="1">
        <v>1</v>
      </c>
      <c r="W21" s="1">
        <v>2</v>
      </c>
      <c r="X21" s="5">
        <v>1</v>
      </c>
      <c r="Y21" s="11">
        <v>2</v>
      </c>
    </row>
    <row r="22" spans="1:25" ht="24.75" customHeight="1">
      <c r="A22" s="2">
        <v>17</v>
      </c>
      <c r="B22" s="2" t="s">
        <v>60</v>
      </c>
      <c r="C22" s="1">
        <v>35</v>
      </c>
      <c r="D22" s="1">
        <v>4</v>
      </c>
      <c r="E22" s="1">
        <v>1</v>
      </c>
      <c r="F22" s="5">
        <v>1</v>
      </c>
      <c r="G22" s="5">
        <v>5</v>
      </c>
      <c r="H22" s="4">
        <v>5</v>
      </c>
      <c r="I22" s="1">
        <v>4</v>
      </c>
      <c r="J22" s="5">
        <v>5</v>
      </c>
      <c r="K22" s="5">
        <v>1</v>
      </c>
      <c r="L22" s="5">
        <v>1</v>
      </c>
      <c r="M22" s="1">
        <v>2</v>
      </c>
      <c r="N22" s="5">
        <v>1</v>
      </c>
      <c r="O22" s="5">
        <v>1</v>
      </c>
      <c r="P22" s="1">
        <v>1</v>
      </c>
      <c r="Q22" s="5">
        <v>1</v>
      </c>
      <c r="R22" s="5">
        <v>2</v>
      </c>
      <c r="S22" s="1">
        <v>4</v>
      </c>
      <c r="T22" s="1">
        <v>4</v>
      </c>
      <c r="U22" s="1">
        <v>12</v>
      </c>
      <c r="V22" s="1">
        <v>1</v>
      </c>
      <c r="W22" s="1">
        <v>2</v>
      </c>
      <c r="X22" s="5">
        <v>1</v>
      </c>
      <c r="Y22" s="11">
        <v>2</v>
      </c>
    </row>
    <row r="23" spans="1:25" ht="24.75" customHeight="1">
      <c r="A23" s="36" t="s">
        <v>4</v>
      </c>
      <c r="B23" s="37"/>
      <c r="C23" s="1">
        <f>SUM(C6:C22)</f>
        <v>2802</v>
      </c>
      <c r="D23" s="5">
        <f>SUM(D6:D22)</f>
        <v>181</v>
      </c>
      <c r="E23" s="5">
        <v>101</v>
      </c>
      <c r="F23" s="3">
        <f>SUM(F6:F22)*2</f>
        <v>164</v>
      </c>
      <c r="G23" s="3">
        <v>238</v>
      </c>
      <c r="H23" s="4">
        <f>SUM(H6:H22)*4</f>
        <v>1252</v>
      </c>
      <c r="I23" s="5">
        <v>362</v>
      </c>
      <c r="J23" s="5">
        <v>708</v>
      </c>
      <c r="K23" s="3">
        <f>SUM(K6:K22)</f>
        <v>51</v>
      </c>
      <c r="L23" s="5">
        <v>184</v>
      </c>
      <c r="M23" s="5">
        <v>201</v>
      </c>
      <c r="N23" s="1">
        <f>SUM(N6:N22)*2</f>
        <v>184</v>
      </c>
      <c r="O23" s="1">
        <v>107</v>
      </c>
      <c r="P23" s="5">
        <f>SUM(P6:P22)</f>
        <v>32</v>
      </c>
      <c r="Q23" s="5">
        <v>320</v>
      </c>
      <c r="R23" s="5">
        <f>SUM(R6:R22)</f>
        <v>254</v>
      </c>
      <c r="S23" s="5">
        <f>SUM(S6:S22)*2</f>
        <v>362</v>
      </c>
      <c r="T23" s="1">
        <v>362</v>
      </c>
      <c r="U23" s="1">
        <f>SUM(U6:U22)</f>
        <v>608</v>
      </c>
      <c r="V23" s="1">
        <f>SUM(V6:V22)</f>
        <v>41</v>
      </c>
      <c r="W23" s="1">
        <f>SUM(W6:W22)</f>
        <v>215</v>
      </c>
      <c r="X23" s="1">
        <v>184</v>
      </c>
      <c r="Y23" s="1">
        <v>488</v>
      </c>
    </row>
    <row r="24" spans="1:25" ht="12.75">
      <c r="A24" s="33" t="s">
        <v>55</v>
      </c>
      <c r="B24" s="35"/>
      <c r="C24" s="17"/>
      <c r="D24" s="1">
        <v>1</v>
      </c>
      <c r="E24" s="1">
        <v>1</v>
      </c>
      <c r="F24" s="5">
        <v>2</v>
      </c>
      <c r="G24" s="5">
        <v>1</v>
      </c>
      <c r="H24" s="12">
        <v>4</v>
      </c>
      <c r="I24" s="1">
        <v>2</v>
      </c>
      <c r="J24" s="5">
        <v>3</v>
      </c>
      <c r="K24" s="13">
        <v>1</v>
      </c>
      <c r="L24" s="1">
        <v>4</v>
      </c>
      <c r="M24" s="1">
        <v>3</v>
      </c>
      <c r="N24" s="5">
        <v>2</v>
      </c>
      <c r="O24" s="5">
        <v>1</v>
      </c>
      <c r="P24" s="1">
        <v>1</v>
      </c>
      <c r="Q24" s="1">
        <v>4</v>
      </c>
      <c r="R24" s="13">
        <v>1</v>
      </c>
      <c r="S24" s="1">
        <v>2</v>
      </c>
      <c r="T24" s="1">
        <v>2</v>
      </c>
      <c r="U24" s="1">
        <v>1</v>
      </c>
      <c r="V24" s="13">
        <v>1</v>
      </c>
      <c r="W24" s="19">
        <v>1</v>
      </c>
      <c r="X24" s="5">
        <v>2</v>
      </c>
      <c r="Y24" s="5">
        <v>4</v>
      </c>
    </row>
  </sheetData>
  <sheetProtection/>
  <mergeCells count="6">
    <mergeCell ref="A24:B24"/>
    <mergeCell ref="A23:B23"/>
    <mergeCell ref="A1:Y1"/>
    <mergeCell ref="A2:Y2"/>
    <mergeCell ref="A3:Y3"/>
    <mergeCell ref="A4:Y4"/>
  </mergeCells>
  <printOptions/>
  <pageMargins left="0.511811024" right="0.511811024" top="0.787401575" bottom="0.787401575" header="0.31496062" footer="0.31496062"/>
  <pageSetup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2">
      <selection activeCell="P14" sqref="P14"/>
    </sheetView>
  </sheetViews>
  <sheetFormatPr defaultColWidth="9.140625" defaultRowHeight="12.75"/>
  <cols>
    <col min="1" max="1" width="4.28125" style="0" customWidth="1"/>
    <col min="2" max="2" width="27.8515625" style="0" customWidth="1"/>
    <col min="5" max="5" width="7.00390625" style="0" customWidth="1"/>
    <col min="6" max="6" width="6.8515625" style="0" customWidth="1"/>
  </cols>
  <sheetData>
    <row r="1" spans="1:14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9.5" customHeight="1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9.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4.5" customHeight="1">
      <c r="A5" s="7" t="s">
        <v>1</v>
      </c>
      <c r="B5" s="8" t="s">
        <v>2</v>
      </c>
      <c r="C5" s="6" t="s">
        <v>3</v>
      </c>
      <c r="D5" s="14" t="s">
        <v>19</v>
      </c>
      <c r="E5" s="14" t="s">
        <v>18</v>
      </c>
      <c r="F5" s="14" t="s">
        <v>23</v>
      </c>
      <c r="G5" s="14" t="s">
        <v>62</v>
      </c>
      <c r="H5" s="14" t="s">
        <v>63</v>
      </c>
      <c r="I5" s="15" t="s">
        <v>25</v>
      </c>
      <c r="J5" s="16" t="s">
        <v>39</v>
      </c>
      <c r="K5" s="16" t="s">
        <v>21</v>
      </c>
      <c r="L5" s="16" t="s">
        <v>57</v>
      </c>
      <c r="M5" s="16" t="s">
        <v>31</v>
      </c>
      <c r="N5" s="16" t="s">
        <v>35</v>
      </c>
    </row>
    <row r="6" spans="1:14" ht="19.5" customHeight="1">
      <c r="A6" s="2">
        <v>1</v>
      </c>
      <c r="B6" s="2" t="s">
        <v>6</v>
      </c>
      <c r="C6" s="1">
        <v>755</v>
      </c>
      <c r="D6" s="10">
        <v>15</v>
      </c>
      <c r="E6" s="4">
        <v>54</v>
      </c>
      <c r="F6" s="5">
        <v>40</v>
      </c>
      <c r="G6" s="5">
        <v>8</v>
      </c>
      <c r="H6" s="1">
        <v>10</v>
      </c>
      <c r="I6" s="5">
        <v>15</v>
      </c>
      <c r="J6" s="10">
        <v>20</v>
      </c>
      <c r="K6" s="1">
        <v>30</v>
      </c>
      <c r="L6" s="1">
        <v>50</v>
      </c>
      <c r="M6" s="11">
        <v>20</v>
      </c>
      <c r="N6" s="1">
        <v>8</v>
      </c>
    </row>
    <row r="7" spans="1:14" ht="19.5" customHeight="1">
      <c r="A7" s="2">
        <v>2</v>
      </c>
      <c r="B7" s="2" t="s">
        <v>7</v>
      </c>
      <c r="C7" s="1">
        <v>479</v>
      </c>
      <c r="D7" s="5">
        <v>14</v>
      </c>
      <c r="E7" s="4">
        <v>54</v>
      </c>
      <c r="F7" s="5">
        <v>40</v>
      </c>
      <c r="G7" s="5">
        <v>7</v>
      </c>
      <c r="H7" s="1">
        <v>10</v>
      </c>
      <c r="I7" s="5">
        <v>15</v>
      </c>
      <c r="J7" s="5">
        <v>20</v>
      </c>
      <c r="K7" s="1">
        <v>30</v>
      </c>
      <c r="L7" s="1">
        <v>40</v>
      </c>
      <c r="M7" s="11">
        <v>20</v>
      </c>
      <c r="N7" s="1">
        <v>8</v>
      </c>
    </row>
    <row r="8" spans="1:14" ht="19.5" customHeight="1">
      <c r="A8" s="2">
        <v>3</v>
      </c>
      <c r="B8" s="2" t="s">
        <v>8</v>
      </c>
      <c r="C8" s="1">
        <v>405</v>
      </c>
      <c r="D8" s="5">
        <v>12</v>
      </c>
      <c r="E8" s="4">
        <v>50</v>
      </c>
      <c r="F8" s="5">
        <v>35</v>
      </c>
      <c r="G8" s="5">
        <v>5</v>
      </c>
      <c r="H8" s="1">
        <v>7</v>
      </c>
      <c r="I8" s="5">
        <v>12</v>
      </c>
      <c r="J8" s="5">
        <v>15</v>
      </c>
      <c r="K8" s="1">
        <v>25</v>
      </c>
      <c r="L8" s="1">
        <v>35</v>
      </c>
      <c r="M8" s="11">
        <v>15</v>
      </c>
      <c r="N8" s="1">
        <v>5</v>
      </c>
    </row>
    <row r="9" spans="1:14" ht="19.5" customHeight="1">
      <c r="A9" s="2">
        <v>4</v>
      </c>
      <c r="B9" s="2" t="s">
        <v>66</v>
      </c>
      <c r="C9" s="1">
        <v>360</v>
      </c>
      <c r="D9" s="5">
        <v>10</v>
      </c>
      <c r="E9" s="4">
        <v>40</v>
      </c>
      <c r="F9" s="5">
        <f>25</f>
        <v>25</v>
      </c>
      <c r="G9" s="5">
        <v>5</v>
      </c>
      <c r="H9" s="1">
        <v>7</v>
      </c>
      <c r="I9" s="5">
        <v>10</v>
      </c>
      <c r="J9" s="5">
        <v>12</v>
      </c>
      <c r="K9" s="1">
        <v>20</v>
      </c>
      <c r="L9" s="1">
        <v>24</v>
      </c>
      <c r="M9" s="11">
        <v>13</v>
      </c>
      <c r="N9" s="1">
        <v>5</v>
      </c>
    </row>
    <row r="10" spans="1:14" ht="19.5" customHeight="1">
      <c r="A10" s="2">
        <v>5</v>
      </c>
      <c r="B10" s="2" t="s">
        <v>67</v>
      </c>
      <c r="C10" s="1">
        <v>86</v>
      </c>
      <c r="D10" s="5">
        <v>3</v>
      </c>
      <c r="E10" s="4">
        <v>15</v>
      </c>
      <c r="F10" s="5">
        <v>10</v>
      </c>
      <c r="G10" s="5">
        <v>2</v>
      </c>
      <c r="H10" s="1">
        <v>3</v>
      </c>
      <c r="I10" s="5">
        <v>5</v>
      </c>
      <c r="J10" s="5">
        <v>5</v>
      </c>
      <c r="K10" s="1">
        <v>7</v>
      </c>
      <c r="L10" s="1">
        <v>8</v>
      </c>
      <c r="M10" s="11">
        <v>7</v>
      </c>
      <c r="N10" s="1">
        <v>3</v>
      </c>
    </row>
    <row r="11" spans="1:14" ht="19.5" customHeight="1">
      <c r="A11" s="2">
        <v>6</v>
      </c>
      <c r="B11" s="2" t="s">
        <v>9</v>
      </c>
      <c r="C11" s="1">
        <v>163</v>
      </c>
      <c r="D11" s="5">
        <v>4</v>
      </c>
      <c r="E11" s="4">
        <v>20</v>
      </c>
      <c r="F11" s="5">
        <v>18</v>
      </c>
      <c r="G11" s="5">
        <v>3</v>
      </c>
      <c r="H11" s="1">
        <v>4</v>
      </c>
      <c r="I11" s="5">
        <v>6</v>
      </c>
      <c r="J11" s="5">
        <v>8</v>
      </c>
      <c r="K11" s="1">
        <v>14</v>
      </c>
      <c r="L11" s="1">
        <v>12</v>
      </c>
      <c r="M11" s="11">
        <v>8</v>
      </c>
      <c r="N11" s="1">
        <v>3</v>
      </c>
    </row>
    <row r="12" spans="1:14" ht="19.5" customHeight="1">
      <c r="A12" s="2">
        <v>7</v>
      </c>
      <c r="B12" s="2" t="s">
        <v>10</v>
      </c>
      <c r="C12" s="1">
        <v>41</v>
      </c>
      <c r="D12" s="5">
        <v>2</v>
      </c>
      <c r="E12" s="4">
        <v>5</v>
      </c>
      <c r="F12" s="5">
        <v>5</v>
      </c>
      <c r="G12" s="5">
        <v>1</v>
      </c>
      <c r="H12" s="1">
        <v>2</v>
      </c>
      <c r="I12" s="5">
        <v>2</v>
      </c>
      <c r="J12" s="5">
        <v>2</v>
      </c>
      <c r="K12" s="1">
        <v>4</v>
      </c>
      <c r="L12" s="1">
        <v>3</v>
      </c>
      <c r="M12" s="11">
        <v>3</v>
      </c>
      <c r="N12" s="1">
        <v>1</v>
      </c>
    </row>
    <row r="13" spans="1:14" ht="19.5" customHeight="1">
      <c r="A13" s="2">
        <v>8</v>
      </c>
      <c r="B13" s="2" t="s">
        <v>59</v>
      </c>
      <c r="C13" s="1">
        <v>52</v>
      </c>
      <c r="D13" s="5">
        <v>3</v>
      </c>
      <c r="E13" s="4">
        <v>8</v>
      </c>
      <c r="F13" s="5">
        <v>6</v>
      </c>
      <c r="G13" s="5">
        <v>2</v>
      </c>
      <c r="H13" s="1">
        <v>3</v>
      </c>
      <c r="I13" s="5">
        <v>3</v>
      </c>
      <c r="J13" s="5">
        <v>3</v>
      </c>
      <c r="K13" s="1">
        <v>4</v>
      </c>
      <c r="L13" s="1">
        <v>5</v>
      </c>
      <c r="M13" s="11">
        <v>4</v>
      </c>
      <c r="N13" s="1">
        <v>2</v>
      </c>
    </row>
    <row r="14" spans="1:14" ht="19.5" customHeight="1">
      <c r="A14" s="2">
        <v>9</v>
      </c>
      <c r="B14" s="2" t="s">
        <v>11</v>
      </c>
      <c r="C14" s="1">
        <v>28</v>
      </c>
      <c r="D14" s="5">
        <v>1</v>
      </c>
      <c r="E14" s="4">
        <v>4</v>
      </c>
      <c r="F14" s="5">
        <v>4</v>
      </c>
      <c r="G14" s="5">
        <v>1</v>
      </c>
      <c r="H14" s="1">
        <v>2</v>
      </c>
      <c r="I14" s="5">
        <v>1</v>
      </c>
      <c r="J14" s="5">
        <v>1</v>
      </c>
      <c r="K14" s="1">
        <v>3</v>
      </c>
      <c r="L14" s="1">
        <v>2</v>
      </c>
      <c r="M14" s="11">
        <v>2</v>
      </c>
      <c r="N14" s="1">
        <v>1</v>
      </c>
    </row>
    <row r="15" spans="1:14" ht="19.5" customHeight="1">
      <c r="A15" s="2">
        <v>10</v>
      </c>
      <c r="B15" s="2" t="s">
        <v>12</v>
      </c>
      <c r="C15" s="1">
        <v>35</v>
      </c>
      <c r="D15" s="5">
        <v>1</v>
      </c>
      <c r="E15" s="4">
        <v>5</v>
      </c>
      <c r="F15" s="5">
        <v>5</v>
      </c>
      <c r="G15" s="5">
        <v>1</v>
      </c>
      <c r="H15" s="1">
        <v>2</v>
      </c>
      <c r="I15" s="5">
        <v>1</v>
      </c>
      <c r="J15" s="5">
        <v>1</v>
      </c>
      <c r="K15" s="1">
        <v>4</v>
      </c>
      <c r="L15" s="1">
        <v>2</v>
      </c>
      <c r="M15" s="11">
        <v>2</v>
      </c>
      <c r="N15" s="1">
        <v>1</v>
      </c>
    </row>
    <row r="16" spans="1:14" ht="19.5" customHeight="1">
      <c r="A16" s="2">
        <v>11</v>
      </c>
      <c r="B16" s="2" t="s">
        <v>13</v>
      </c>
      <c r="C16" s="1">
        <v>38</v>
      </c>
      <c r="D16" s="5">
        <v>2</v>
      </c>
      <c r="E16" s="4">
        <v>6</v>
      </c>
      <c r="F16" s="5">
        <v>5</v>
      </c>
      <c r="G16" s="5">
        <v>2</v>
      </c>
      <c r="H16" s="1">
        <v>2</v>
      </c>
      <c r="I16" s="5">
        <v>2</v>
      </c>
      <c r="J16" s="5">
        <v>2</v>
      </c>
      <c r="K16" s="1">
        <v>4</v>
      </c>
      <c r="L16" s="1">
        <v>3</v>
      </c>
      <c r="M16" s="11">
        <v>3</v>
      </c>
      <c r="N16" s="1">
        <v>2</v>
      </c>
    </row>
    <row r="17" spans="1:14" ht="19.5" customHeight="1">
      <c r="A17" s="2">
        <v>12</v>
      </c>
      <c r="B17" s="2" t="s">
        <v>14</v>
      </c>
      <c r="C17" s="1">
        <v>10</v>
      </c>
      <c r="D17" s="5">
        <v>1</v>
      </c>
      <c r="E17" s="4">
        <v>2</v>
      </c>
      <c r="F17" s="5">
        <v>1</v>
      </c>
      <c r="G17" s="5">
        <v>1</v>
      </c>
      <c r="H17" s="1">
        <v>2</v>
      </c>
      <c r="I17" s="5">
        <v>1</v>
      </c>
      <c r="J17" s="5">
        <v>1</v>
      </c>
      <c r="K17" s="1">
        <v>1</v>
      </c>
      <c r="L17" s="1">
        <v>2</v>
      </c>
      <c r="M17" s="11">
        <v>2</v>
      </c>
      <c r="N17" s="1">
        <v>1</v>
      </c>
    </row>
    <row r="18" spans="1:14" ht="19.5" customHeight="1">
      <c r="A18" s="2">
        <v>13</v>
      </c>
      <c r="B18" s="2" t="s">
        <v>15</v>
      </c>
      <c r="C18" s="1">
        <v>20</v>
      </c>
      <c r="D18" s="5">
        <v>1</v>
      </c>
      <c r="E18" s="4">
        <v>3</v>
      </c>
      <c r="F18" s="5">
        <v>3</v>
      </c>
      <c r="G18" s="5">
        <v>1</v>
      </c>
      <c r="H18" s="1">
        <v>2</v>
      </c>
      <c r="I18" s="5">
        <v>1</v>
      </c>
      <c r="J18" s="5">
        <v>1</v>
      </c>
      <c r="K18" s="1">
        <v>2</v>
      </c>
      <c r="L18" s="1">
        <v>2</v>
      </c>
      <c r="M18" s="11">
        <v>2</v>
      </c>
      <c r="N18" s="1">
        <v>1</v>
      </c>
    </row>
    <row r="19" spans="1:14" ht="19.5" customHeight="1">
      <c r="A19" s="2">
        <v>14</v>
      </c>
      <c r="B19" s="2" t="s">
        <v>68</v>
      </c>
      <c r="C19" s="1">
        <v>253</v>
      </c>
      <c r="D19" s="5">
        <v>10</v>
      </c>
      <c r="E19" s="4">
        <v>35</v>
      </c>
      <c r="F19" s="5">
        <v>30</v>
      </c>
      <c r="G19" s="5">
        <v>4</v>
      </c>
      <c r="H19" s="1">
        <v>5</v>
      </c>
      <c r="I19" s="5">
        <v>15</v>
      </c>
      <c r="J19" s="5">
        <v>13</v>
      </c>
      <c r="K19" s="1">
        <v>25</v>
      </c>
      <c r="L19" s="1">
        <v>21</v>
      </c>
      <c r="M19" s="11">
        <v>15</v>
      </c>
      <c r="N19" s="1">
        <v>7</v>
      </c>
    </row>
    <row r="20" spans="1:14" ht="19.5" customHeight="1">
      <c r="A20" s="2">
        <v>15</v>
      </c>
      <c r="B20" s="2" t="s">
        <v>16</v>
      </c>
      <c r="C20" s="1">
        <v>24</v>
      </c>
      <c r="D20" s="5">
        <v>1</v>
      </c>
      <c r="E20" s="4">
        <v>4</v>
      </c>
      <c r="F20" s="5">
        <v>2</v>
      </c>
      <c r="G20" s="5">
        <v>1</v>
      </c>
      <c r="H20" s="1">
        <v>2</v>
      </c>
      <c r="I20" s="5">
        <v>1</v>
      </c>
      <c r="J20" s="5">
        <v>1</v>
      </c>
      <c r="K20" s="1">
        <v>2</v>
      </c>
      <c r="L20" s="1">
        <v>2</v>
      </c>
      <c r="M20" s="11">
        <v>2</v>
      </c>
      <c r="N20" s="1">
        <v>1</v>
      </c>
    </row>
    <row r="21" spans="1:14" ht="19.5" customHeight="1">
      <c r="A21" s="2">
        <v>16</v>
      </c>
      <c r="B21" s="2" t="s">
        <v>17</v>
      </c>
      <c r="C21" s="1">
        <v>18</v>
      </c>
      <c r="D21" s="5">
        <v>1</v>
      </c>
      <c r="E21" s="4">
        <v>3</v>
      </c>
      <c r="F21" s="5">
        <v>2</v>
      </c>
      <c r="G21" s="5">
        <v>1</v>
      </c>
      <c r="H21" s="1">
        <v>2</v>
      </c>
      <c r="I21" s="5">
        <v>1</v>
      </c>
      <c r="J21" s="5">
        <v>1</v>
      </c>
      <c r="K21" s="1">
        <v>2</v>
      </c>
      <c r="L21" s="1">
        <v>2</v>
      </c>
      <c r="M21" s="11">
        <v>2</v>
      </c>
      <c r="N21" s="1">
        <v>1</v>
      </c>
    </row>
    <row r="22" spans="1:14" ht="19.5" customHeight="1">
      <c r="A22" s="2">
        <v>17</v>
      </c>
      <c r="B22" s="2" t="s">
        <v>60</v>
      </c>
      <c r="C22" s="1">
        <v>35</v>
      </c>
      <c r="D22" s="5">
        <v>1</v>
      </c>
      <c r="E22" s="4">
        <v>5</v>
      </c>
      <c r="F22" s="5">
        <v>5</v>
      </c>
      <c r="G22" s="5">
        <v>1</v>
      </c>
      <c r="H22" s="1">
        <v>2</v>
      </c>
      <c r="I22" s="5">
        <v>1</v>
      </c>
      <c r="J22" s="5">
        <v>1</v>
      </c>
      <c r="K22" s="1">
        <v>4</v>
      </c>
      <c r="L22" s="1">
        <v>2</v>
      </c>
      <c r="M22" s="11">
        <v>2</v>
      </c>
      <c r="N22" s="1">
        <v>1</v>
      </c>
    </row>
    <row r="23" spans="1:14" ht="19.5" customHeight="1">
      <c r="A23" s="36" t="s">
        <v>4</v>
      </c>
      <c r="B23" s="37"/>
      <c r="C23" s="1">
        <f>SUM(C6:C22)</f>
        <v>2802</v>
      </c>
      <c r="D23" s="3">
        <f>SUM(D6:D22)</f>
        <v>82</v>
      </c>
      <c r="E23" s="4">
        <f>SUM(E6:E22)*1</f>
        <v>313</v>
      </c>
      <c r="F23" s="5">
        <f>SUM(F6:F22)</f>
        <v>236</v>
      </c>
      <c r="G23" s="5">
        <f>SUM(G6:G22)*1</f>
        <v>46</v>
      </c>
      <c r="H23" s="5">
        <f>SUM(H6:H22)*1</f>
        <v>67</v>
      </c>
      <c r="I23" s="1">
        <f aca="true" t="shared" si="0" ref="I23:N23">SUM(I6:I22)</f>
        <v>92</v>
      </c>
      <c r="J23" s="1">
        <f t="shared" si="0"/>
        <v>107</v>
      </c>
      <c r="K23" s="1">
        <f t="shared" si="0"/>
        <v>181</v>
      </c>
      <c r="L23" s="1">
        <f t="shared" si="0"/>
        <v>215</v>
      </c>
      <c r="M23" s="1">
        <f t="shared" si="0"/>
        <v>122</v>
      </c>
      <c r="N23" s="1">
        <f t="shared" si="0"/>
        <v>51</v>
      </c>
    </row>
    <row r="24" spans="1:14" ht="12.75">
      <c r="A24" s="33" t="s">
        <v>54</v>
      </c>
      <c r="B24" s="35"/>
      <c r="C24" s="17"/>
      <c r="D24" s="5">
        <v>1</v>
      </c>
      <c r="E24" s="12">
        <v>1</v>
      </c>
      <c r="F24" s="5">
        <v>1</v>
      </c>
      <c r="G24" s="1">
        <v>1</v>
      </c>
      <c r="H24" s="1">
        <v>1</v>
      </c>
      <c r="I24" s="5">
        <v>1</v>
      </c>
      <c r="J24" s="5">
        <v>1</v>
      </c>
      <c r="K24" s="1">
        <v>1</v>
      </c>
      <c r="L24" s="19">
        <v>1</v>
      </c>
      <c r="M24" s="5">
        <v>1</v>
      </c>
      <c r="N24" s="13">
        <v>1</v>
      </c>
    </row>
  </sheetData>
  <sheetProtection/>
  <mergeCells count="6">
    <mergeCell ref="A24:B24"/>
    <mergeCell ref="A23:B23"/>
    <mergeCell ref="A1:N1"/>
    <mergeCell ref="A2:N2"/>
    <mergeCell ref="A3:N3"/>
    <mergeCell ref="A4:N4"/>
  </mergeCells>
  <printOptions/>
  <pageMargins left="0.511811024" right="0.511811024" top="0.787401575" bottom="0.787401575" header="0.31496062" footer="0.3149606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2">
      <selection activeCell="AB24" sqref="AB24"/>
    </sheetView>
  </sheetViews>
  <sheetFormatPr defaultColWidth="9.140625" defaultRowHeight="12.75"/>
  <cols>
    <col min="1" max="1" width="3.8515625" style="0" customWidth="1"/>
    <col min="2" max="2" width="27.00390625" style="0" customWidth="1"/>
    <col min="3" max="3" width="6.28125" style="0" customWidth="1"/>
    <col min="4" max="4" width="6.57421875" style="0" customWidth="1"/>
    <col min="5" max="5" width="8.57421875" style="0" customWidth="1"/>
    <col min="8" max="9" width="8.00390625" style="0" customWidth="1"/>
    <col min="10" max="10" width="8.421875" style="0" customWidth="1"/>
    <col min="11" max="11" width="8.140625" style="0" customWidth="1"/>
    <col min="12" max="12" width="9.140625" style="0" customWidth="1"/>
    <col min="14" max="14" width="9.421875" style="0" customWidth="1"/>
    <col min="15" max="15" width="7.57421875" style="0" customWidth="1"/>
    <col min="16" max="16" width="8.28125" style="0" customWidth="1"/>
    <col min="17" max="17" width="7.421875" style="0" customWidth="1"/>
    <col min="18" max="18" width="7.28125" style="0" customWidth="1"/>
    <col min="19" max="19" width="9.00390625" style="0" customWidth="1"/>
    <col min="20" max="20" width="6.8515625" style="0" customWidth="1"/>
    <col min="21" max="21" width="8.421875" style="0" customWidth="1"/>
    <col min="22" max="22" width="8.28125" style="0" customWidth="1"/>
    <col min="23" max="23" width="8.57421875" style="0" customWidth="1"/>
    <col min="24" max="24" width="6.28125" style="0" customWidth="1"/>
    <col min="25" max="25" width="8.28125" style="0" customWidth="1"/>
    <col min="26" max="26" width="9.140625" style="0" customWidth="1"/>
    <col min="27" max="27" width="7.421875" style="0" customWidth="1"/>
    <col min="28" max="28" width="7.28125" style="0" customWidth="1"/>
  </cols>
  <sheetData>
    <row r="1" spans="1:27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ht="19.5" customHeight="1">
      <c r="A3" s="30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8" ht="19.5" customHeight="1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45"/>
    </row>
    <row r="5" spans="1:28" ht="34.5" customHeight="1">
      <c r="A5" s="7" t="s">
        <v>1</v>
      </c>
      <c r="B5" s="8" t="s">
        <v>2</v>
      </c>
      <c r="C5" s="6" t="s">
        <v>3</v>
      </c>
      <c r="D5" s="25" t="s">
        <v>19</v>
      </c>
      <c r="E5" s="25" t="s">
        <v>26</v>
      </c>
      <c r="F5" s="25" t="s">
        <v>65</v>
      </c>
      <c r="G5" s="25" t="s">
        <v>27</v>
      </c>
      <c r="H5" s="25" t="s">
        <v>18</v>
      </c>
      <c r="I5" s="25" t="s">
        <v>70</v>
      </c>
      <c r="J5" s="25" t="s">
        <v>22</v>
      </c>
      <c r="K5" s="25" t="s">
        <v>23</v>
      </c>
      <c r="L5" s="25" t="s">
        <v>34</v>
      </c>
      <c r="M5" s="25" t="s">
        <v>62</v>
      </c>
      <c r="N5" s="25" t="s">
        <v>63</v>
      </c>
      <c r="O5" s="20" t="s">
        <v>64</v>
      </c>
      <c r="P5" s="26" t="s">
        <v>25</v>
      </c>
      <c r="Q5" s="27" t="s">
        <v>39</v>
      </c>
      <c r="R5" s="27" t="s">
        <v>33</v>
      </c>
      <c r="S5" s="27" t="s">
        <v>20</v>
      </c>
      <c r="T5" s="27" t="s">
        <v>58</v>
      </c>
      <c r="U5" s="27" t="s">
        <v>29</v>
      </c>
      <c r="V5" s="27" t="s">
        <v>21</v>
      </c>
      <c r="W5" s="27" t="s">
        <v>37</v>
      </c>
      <c r="X5" s="27" t="s">
        <v>61</v>
      </c>
      <c r="Y5" s="27" t="s">
        <v>30</v>
      </c>
      <c r="Z5" s="27" t="s">
        <v>36</v>
      </c>
      <c r="AA5" s="27" t="s">
        <v>32</v>
      </c>
      <c r="AB5" s="27" t="s">
        <v>31</v>
      </c>
    </row>
    <row r="6" spans="1:28" ht="24.75" customHeight="1">
      <c r="A6" s="2">
        <v>1</v>
      </c>
      <c r="B6" s="2" t="s">
        <v>6</v>
      </c>
      <c r="C6" s="1">
        <v>755</v>
      </c>
      <c r="D6" s="10">
        <v>15</v>
      </c>
      <c r="E6" s="1">
        <v>30</v>
      </c>
      <c r="F6" s="5">
        <v>20</v>
      </c>
      <c r="G6" s="5">
        <v>40</v>
      </c>
      <c r="H6" s="4">
        <v>54</v>
      </c>
      <c r="I6" s="1">
        <v>30</v>
      </c>
      <c r="J6" s="1">
        <v>30</v>
      </c>
      <c r="K6" s="5">
        <v>40</v>
      </c>
      <c r="L6" s="5">
        <v>15</v>
      </c>
      <c r="M6" s="5">
        <v>8</v>
      </c>
      <c r="N6" s="1">
        <v>10</v>
      </c>
      <c r="O6" s="1">
        <v>5</v>
      </c>
      <c r="P6" s="5">
        <v>15</v>
      </c>
      <c r="Q6" s="10">
        <v>20</v>
      </c>
      <c r="R6" s="5">
        <v>15</v>
      </c>
      <c r="S6" s="5">
        <v>15</v>
      </c>
      <c r="T6" s="5">
        <v>65</v>
      </c>
      <c r="U6" s="1">
        <v>30</v>
      </c>
      <c r="V6" s="1">
        <v>30</v>
      </c>
      <c r="W6" s="1">
        <v>100</v>
      </c>
      <c r="X6" s="1">
        <v>30</v>
      </c>
      <c r="Y6" s="5">
        <v>15</v>
      </c>
      <c r="Z6" s="1">
        <v>7</v>
      </c>
      <c r="AA6" s="5">
        <v>15</v>
      </c>
      <c r="AB6" s="11">
        <v>20</v>
      </c>
    </row>
    <row r="7" spans="1:28" ht="24.75" customHeight="1">
      <c r="A7" s="2">
        <v>2</v>
      </c>
      <c r="B7" s="2" t="s">
        <v>7</v>
      </c>
      <c r="C7" s="1">
        <v>479</v>
      </c>
      <c r="D7" s="5">
        <v>14</v>
      </c>
      <c r="E7" s="1">
        <v>30</v>
      </c>
      <c r="F7" s="5">
        <v>20</v>
      </c>
      <c r="G7" s="5">
        <v>40</v>
      </c>
      <c r="H7" s="4">
        <v>54</v>
      </c>
      <c r="I7" s="1">
        <v>30</v>
      </c>
      <c r="J7" s="1">
        <v>30</v>
      </c>
      <c r="K7" s="5">
        <v>40</v>
      </c>
      <c r="L7" s="5">
        <v>15</v>
      </c>
      <c r="M7" s="5">
        <v>7</v>
      </c>
      <c r="N7" s="1">
        <v>10</v>
      </c>
      <c r="O7" s="1">
        <v>5</v>
      </c>
      <c r="P7" s="5">
        <v>15</v>
      </c>
      <c r="Q7" s="5">
        <v>20</v>
      </c>
      <c r="R7" s="5">
        <v>15</v>
      </c>
      <c r="S7" s="5">
        <v>15</v>
      </c>
      <c r="T7" s="5">
        <v>45</v>
      </c>
      <c r="U7" s="1">
        <v>30</v>
      </c>
      <c r="V7" s="1">
        <v>30</v>
      </c>
      <c r="W7" s="1">
        <v>100</v>
      </c>
      <c r="X7" s="1">
        <v>25</v>
      </c>
      <c r="Y7" s="5">
        <v>15</v>
      </c>
      <c r="Z7" s="1">
        <v>6</v>
      </c>
      <c r="AA7" s="5">
        <v>15</v>
      </c>
      <c r="AB7" s="11">
        <v>20</v>
      </c>
    </row>
    <row r="8" spans="1:28" ht="24.75" customHeight="1">
      <c r="A8" s="2">
        <v>3</v>
      </c>
      <c r="B8" s="2" t="s">
        <v>8</v>
      </c>
      <c r="C8" s="1">
        <v>405</v>
      </c>
      <c r="D8" s="5">
        <v>12</v>
      </c>
      <c r="E8" s="1">
        <v>25</v>
      </c>
      <c r="F8" s="5">
        <v>15</v>
      </c>
      <c r="G8" s="5">
        <v>35</v>
      </c>
      <c r="H8" s="4">
        <v>50</v>
      </c>
      <c r="I8" s="1">
        <v>25</v>
      </c>
      <c r="J8" s="1">
        <v>25</v>
      </c>
      <c r="K8" s="5">
        <v>35</v>
      </c>
      <c r="L8" s="5">
        <v>12</v>
      </c>
      <c r="M8" s="5">
        <v>5</v>
      </c>
      <c r="N8" s="1">
        <v>7</v>
      </c>
      <c r="O8" s="1">
        <v>3</v>
      </c>
      <c r="P8" s="5">
        <v>12</v>
      </c>
      <c r="Q8" s="5">
        <v>15</v>
      </c>
      <c r="R8" s="5">
        <v>0</v>
      </c>
      <c r="S8" s="5">
        <v>10</v>
      </c>
      <c r="T8" s="5">
        <v>40</v>
      </c>
      <c r="U8" s="1">
        <v>25</v>
      </c>
      <c r="V8" s="1">
        <v>25</v>
      </c>
      <c r="W8" s="1">
        <v>100</v>
      </c>
      <c r="X8" s="1">
        <v>20</v>
      </c>
      <c r="Y8" s="5">
        <v>12</v>
      </c>
      <c r="Z8" s="1">
        <v>5</v>
      </c>
      <c r="AA8" s="5">
        <v>12</v>
      </c>
      <c r="AB8" s="11">
        <v>15</v>
      </c>
    </row>
    <row r="9" spans="1:28" ht="24.75" customHeight="1">
      <c r="A9" s="2">
        <v>4</v>
      </c>
      <c r="B9" s="2" t="s">
        <v>66</v>
      </c>
      <c r="C9" s="1">
        <v>360</v>
      </c>
      <c r="D9" s="5">
        <v>10</v>
      </c>
      <c r="E9" s="1">
        <v>20</v>
      </c>
      <c r="F9" s="5">
        <v>12</v>
      </c>
      <c r="G9" s="5">
        <v>27</v>
      </c>
      <c r="H9" s="4">
        <v>40</v>
      </c>
      <c r="I9" s="1">
        <v>20</v>
      </c>
      <c r="J9" s="1">
        <v>20</v>
      </c>
      <c r="K9" s="5">
        <f>25</f>
        <v>25</v>
      </c>
      <c r="L9" s="5">
        <v>10</v>
      </c>
      <c r="M9" s="5">
        <v>5</v>
      </c>
      <c r="N9" s="1">
        <v>7</v>
      </c>
      <c r="O9" s="1">
        <v>3</v>
      </c>
      <c r="P9" s="5">
        <v>10</v>
      </c>
      <c r="Q9" s="5">
        <v>12</v>
      </c>
      <c r="R9" s="5">
        <v>10</v>
      </c>
      <c r="S9" s="5">
        <v>10</v>
      </c>
      <c r="T9" s="5">
        <v>30</v>
      </c>
      <c r="U9" s="1">
        <v>20</v>
      </c>
      <c r="V9" s="1">
        <v>20</v>
      </c>
      <c r="W9" s="1">
        <v>60</v>
      </c>
      <c r="X9" s="1">
        <v>15</v>
      </c>
      <c r="Y9" s="5">
        <v>10</v>
      </c>
      <c r="Z9" s="1">
        <v>4</v>
      </c>
      <c r="AA9" s="5">
        <v>12</v>
      </c>
      <c r="AB9" s="11">
        <v>13</v>
      </c>
    </row>
    <row r="10" spans="1:28" ht="24.75" customHeight="1">
      <c r="A10" s="2">
        <v>5</v>
      </c>
      <c r="B10" s="2" t="s">
        <v>67</v>
      </c>
      <c r="C10" s="1">
        <v>86</v>
      </c>
      <c r="D10" s="5">
        <v>3</v>
      </c>
      <c r="E10" s="1">
        <v>7</v>
      </c>
      <c r="F10" s="5">
        <v>5</v>
      </c>
      <c r="G10" s="5">
        <v>10</v>
      </c>
      <c r="H10" s="4">
        <v>15</v>
      </c>
      <c r="I10" s="1">
        <v>7</v>
      </c>
      <c r="J10" s="1">
        <v>7</v>
      </c>
      <c r="K10" s="5">
        <v>10</v>
      </c>
      <c r="L10" s="5">
        <v>5</v>
      </c>
      <c r="M10" s="5">
        <v>2</v>
      </c>
      <c r="N10" s="1">
        <v>3</v>
      </c>
      <c r="O10" s="1">
        <v>2</v>
      </c>
      <c r="P10" s="5">
        <v>5</v>
      </c>
      <c r="Q10" s="5">
        <v>5</v>
      </c>
      <c r="R10" s="5">
        <v>5</v>
      </c>
      <c r="S10" s="5">
        <v>5</v>
      </c>
      <c r="T10" s="5">
        <v>10</v>
      </c>
      <c r="U10" s="1">
        <v>7</v>
      </c>
      <c r="V10" s="1">
        <v>7</v>
      </c>
      <c r="W10" s="1">
        <v>30</v>
      </c>
      <c r="X10" s="1">
        <v>5</v>
      </c>
      <c r="Y10" s="5">
        <v>5</v>
      </c>
      <c r="Z10" s="1">
        <v>2</v>
      </c>
      <c r="AA10" s="5">
        <v>5</v>
      </c>
      <c r="AB10" s="11">
        <v>7</v>
      </c>
    </row>
    <row r="11" spans="1:28" ht="24.75" customHeight="1">
      <c r="A11" s="2">
        <v>6</v>
      </c>
      <c r="B11" s="2" t="s">
        <v>9</v>
      </c>
      <c r="C11" s="1">
        <v>163</v>
      </c>
      <c r="D11" s="5">
        <v>4</v>
      </c>
      <c r="E11" s="1">
        <v>14</v>
      </c>
      <c r="F11" s="5">
        <v>5</v>
      </c>
      <c r="G11" s="5">
        <v>18</v>
      </c>
      <c r="H11" s="4">
        <v>20</v>
      </c>
      <c r="I11" s="1">
        <v>14</v>
      </c>
      <c r="J11" s="1">
        <v>14</v>
      </c>
      <c r="K11" s="5">
        <v>18</v>
      </c>
      <c r="L11" s="5">
        <v>6</v>
      </c>
      <c r="M11" s="5">
        <v>3</v>
      </c>
      <c r="N11" s="1">
        <v>4</v>
      </c>
      <c r="O11" s="1">
        <v>2</v>
      </c>
      <c r="P11" s="5">
        <v>6</v>
      </c>
      <c r="Q11" s="5">
        <v>8</v>
      </c>
      <c r="R11" s="5">
        <v>6</v>
      </c>
      <c r="S11" s="5">
        <v>6</v>
      </c>
      <c r="T11" s="5">
        <v>14</v>
      </c>
      <c r="U11" s="1">
        <v>14</v>
      </c>
      <c r="V11" s="1">
        <v>14</v>
      </c>
      <c r="W11" s="1">
        <v>50</v>
      </c>
      <c r="X11" s="1">
        <v>8</v>
      </c>
      <c r="Y11" s="5">
        <v>6</v>
      </c>
      <c r="Z11" s="1">
        <v>2</v>
      </c>
      <c r="AA11" s="5">
        <v>7</v>
      </c>
      <c r="AB11" s="11">
        <v>8</v>
      </c>
    </row>
    <row r="12" spans="1:28" ht="24.75" customHeight="1">
      <c r="A12" s="2">
        <v>7</v>
      </c>
      <c r="B12" s="2" t="s">
        <v>10</v>
      </c>
      <c r="C12" s="1">
        <v>41</v>
      </c>
      <c r="D12" s="5">
        <v>2</v>
      </c>
      <c r="E12" s="1">
        <v>4</v>
      </c>
      <c r="F12" s="5">
        <v>2</v>
      </c>
      <c r="G12" s="5">
        <v>5</v>
      </c>
      <c r="H12" s="4">
        <v>5</v>
      </c>
      <c r="I12" s="1">
        <v>4</v>
      </c>
      <c r="J12" s="1">
        <v>4</v>
      </c>
      <c r="K12" s="5">
        <v>5</v>
      </c>
      <c r="L12" s="5">
        <v>2</v>
      </c>
      <c r="M12" s="5">
        <v>1</v>
      </c>
      <c r="N12" s="1">
        <v>2</v>
      </c>
      <c r="O12" s="1">
        <v>1</v>
      </c>
      <c r="P12" s="5">
        <v>2</v>
      </c>
      <c r="Q12" s="5">
        <v>2</v>
      </c>
      <c r="R12" s="5">
        <v>2</v>
      </c>
      <c r="S12" s="5">
        <v>2</v>
      </c>
      <c r="T12" s="5">
        <v>3</v>
      </c>
      <c r="U12" s="1">
        <v>4</v>
      </c>
      <c r="V12" s="1">
        <v>4</v>
      </c>
      <c r="W12" s="1">
        <v>12</v>
      </c>
      <c r="X12" s="1">
        <v>3</v>
      </c>
      <c r="Y12" s="5">
        <v>2</v>
      </c>
      <c r="Z12" s="1">
        <v>1</v>
      </c>
      <c r="AA12" s="5">
        <v>2</v>
      </c>
      <c r="AB12" s="11">
        <v>3</v>
      </c>
    </row>
    <row r="13" spans="1:28" ht="24.75" customHeight="1">
      <c r="A13" s="2">
        <v>8</v>
      </c>
      <c r="B13" s="2" t="s">
        <v>59</v>
      </c>
      <c r="C13" s="1">
        <v>52</v>
      </c>
      <c r="D13" s="5">
        <v>3</v>
      </c>
      <c r="E13" s="1">
        <v>4</v>
      </c>
      <c r="F13" s="5">
        <v>3</v>
      </c>
      <c r="G13" s="5">
        <v>6</v>
      </c>
      <c r="H13" s="4">
        <v>8</v>
      </c>
      <c r="I13" s="1">
        <v>4</v>
      </c>
      <c r="J13" s="1">
        <v>4</v>
      </c>
      <c r="K13" s="5">
        <v>6</v>
      </c>
      <c r="L13" s="5">
        <v>3</v>
      </c>
      <c r="M13" s="5">
        <v>2</v>
      </c>
      <c r="N13" s="1">
        <v>3</v>
      </c>
      <c r="O13" s="1">
        <v>1</v>
      </c>
      <c r="P13" s="5">
        <v>3</v>
      </c>
      <c r="Q13" s="5">
        <v>3</v>
      </c>
      <c r="R13" s="5">
        <v>3</v>
      </c>
      <c r="S13" s="5">
        <v>3</v>
      </c>
      <c r="T13" s="5">
        <v>5</v>
      </c>
      <c r="U13" s="1">
        <v>4</v>
      </c>
      <c r="V13" s="1">
        <v>4</v>
      </c>
      <c r="W13" s="1">
        <v>18</v>
      </c>
      <c r="X13" s="1">
        <v>4</v>
      </c>
      <c r="Y13" s="5">
        <v>3</v>
      </c>
      <c r="Z13" s="1">
        <v>2</v>
      </c>
      <c r="AA13" s="5">
        <v>3</v>
      </c>
      <c r="AB13" s="11">
        <v>4</v>
      </c>
    </row>
    <row r="14" spans="1:28" ht="24.75" customHeight="1">
      <c r="A14" s="2">
        <v>9</v>
      </c>
      <c r="B14" s="2" t="s">
        <v>11</v>
      </c>
      <c r="C14" s="1">
        <v>28</v>
      </c>
      <c r="D14" s="5">
        <v>1</v>
      </c>
      <c r="E14" s="1">
        <v>3</v>
      </c>
      <c r="F14" s="5">
        <v>1</v>
      </c>
      <c r="G14" s="5">
        <v>4</v>
      </c>
      <c r="H14" s="4">
        <v>4</v>
      </c>
      <c r="I14" s="1">
        <v>3</v>
      </c>
      <c r="J14" s="1">
        <v>3</v>
      </c>
      <c r="K14" s="5">
        <v>4</v>
      </c>
      <c r="L14" s="5">
        <v>1</v>
      </c>
      <c r="M14" s="5">
        <v>1</v>
      </c>
      <c r="N14" s="1">
        <v>2</v>
      </c>
      <c r="O14" s="1">
        <v>1</v>
      </c>
      <c r="P14" s="5">
        <v>1</v>
      </c>
      <c r="Q14" s="5">
        <v>1</v>
      </c>
      <c r="R14" s="5">
        <v>1</v>
      </c>
      <c r="S14" s="5">
        <v>1</v>
      </c>
      <c r="T14" s="5">
        <v>2</v>
      </c>
      <c r="U14" s="1">
        <v>3</v>
      </c>
      <c r="V14" s="1">
        <v>3</v>
      </c>
      <c r="W14" s="1">
        <v>10</v>
      </c>
      <c r="X14" s="1">
        <v>2</v>
      </c>
      <c r="Y14" s="5">
        <v>1</v>
      </c>
      <c r="Z14" s="1">
        <v>1</v>
      </c>
      <c r="AA14" s="5">
        <v>1</v>
      </c>
      <c r="AB14" s="11">
        <v>2</v>
      </c>
    </row>
    <row r="15" spans="1:28" ht="24.75" customHeight="1">
      <c r="A15" s="2">
        <v>10</v>
      </c>
      <c r="B15" s="2" t="s">
        <v>12</v>
      </c>
      <c r="C15" s="1">
        <v>35</v>
      </c>
      <c r="D15" s="5">
        <v>1</v>
      </c>
      <c r="E15" s="1">
        <v>4</v>
      </c>
      <c r="F15" s="5">
        <v>1</v>
      </c>
      <c r="G15" s="5">
        <v>5</v>
      </c>
      <c r="H15" s="4">
        <v>5</v>
      </c>
      <c r="I15" s="1">
        <v>4</v>
      </c>
      <c r="J15" s="1">
        <v>4</v>
      </c>
      <c r="K15" s="5">
        <v>5</v>
      </c>
      <c r="L15" s="5">
        <v>1</v>
      </c>
      <c r="M15" s="5">
        <v>1</v>
      </c>
      <c r="N15" s="1">
        <v>2</v>
      </c>
      <c r="O15" s="1">
        <v>1</v>
      </c>
      <c r="P15" s="5">
        <v>1</v>
      </c>
      <c r="Q15" s="5">
        <v>1</v>
      </c>
      <c r="R15" s="5">
        <v>1</v>
      </c>
      <c r="S15" s="5">
        <v>1</v>
      </c>
      <c r="T15" s="5">
        <v>2</v>
      </c>
      <c r="U15" s="1">
        <v>4</v>
      </c>
      <c r="V15" s="1">
        <v>4</v>
      </c>
      <c r="W15" s="1">
        <v>12</v>
      </c>
      <c r="X15" s="1">
        <v>3</v>
      </c>
      <c r="Y15" s="5">
        <v>1</v>
      </c>
      <c r="Z15" s="1">
        <v>1</v>
      </c>
      <c r="AA15" s="5">
        <v>1</v>
      </c>
      <c r="AB15" s="11">
        <v>2</v>
      </c>
    </row>
    <row r="16" spans="1:28" ht="24.75" customHeight="1">
      <c r="A16" s="2">
        <v>11</v>
      </c>
      <c r="B16" s="2" t="s">
        <v>13</v>
      </c>
      <c r="C16" s="1">
        <v>38</v>
      </c>
      <c r="D16" s="5">
        <v>2</v>
      </c>
      <c r="E16" s="1">
        <v>4</v>
      </c>
      <c r="F16" s="5">
        <v>2</v>
      </c>
      <c r="G16" s="5">
        <v>5</v>
      </c>
      <c r="H16" s="4">
        <v>6</v>
      </c>
      <c r="I16" s="1">
        <v>4</v>
      </c>
      <c r="J16" s="1">
        <v>4</v>
      </c>
      <c r="K16" s="5">
        <v>5</v>
      </c>
      <c r="L16" s="5">
        <v>2</v>
      </c>
      <c r="M16" s="5">
        <v>2</v>
      </c>
      <c r="N16" s="1">
        <v>2</v>
      </c>
      <c r="O16" s="1">
        <v>1</v>
      </c>
      <c r="P16" s="5">
        <v>2</v>
      </c>
      <c r="Q16" s="5">
        <v>2</v>
      </c>
      <c r="R16" s="5">
        <v>2</v>
      </c>
      <c r="S16" s="5">
        <v>2</v>
      </c>
      <c r="T16" s="5">
        <v>3</v>
      </c>
      <c r="U16" s="1">
        <v>4</v>
      </c>
      <c r="V16" s="1">
        <v>4</v>
      </c>
      <c r="W16" s="1">
        <v>12</v>
      </c>
      <c r="X16" s="1">
        <v>4</v>
      </c>
      <c r="Y16" s="5">
        <v>2</v>
      </c>
      <c r="Z16" s="1">
        <v>1</v>
      </c>
      <c r="AA16" s="5">
        <v>2</v>
      </c>
      <c r="AB16" s="11">
        <v>3</v>
      </c>
    </row>
    <row r="17" spans="1:28" ht="24.75" customHeight="1">
      <c r="A17" s="2">
        <v>12</v>
      </c>
      <c r="B17" s="2" t="s">
        <v>14</v>
      </c>
      <c r="C17" s="1">
        <v>10</v>
      </c>
      <c r="D17" s="5">
        <v>1</v>
      </c>
      <c r="E17" s="1">
        <v>1</v>
      </c>
      <c r="F17" s="5">
        <v>1</v>
      </c>
      <c r="G17" s="5">
        <v>1</v>
      </c>
      <c r="H17" s="4">
        <v>2</v>
      </c>
      <c r="I17" s="1">
        <v>1</v>
      </c>
      <c r="J17" s="1">
        <v>1</v>
      </c>
      <c r="K17" s="5">
        <v>1</v>
      </c>
      <c r="L17" s="5">
        <v>1</v>
      </c>
      <c r="M17" s="5">
        <v>1</v>
      </c>
      <c r="N17" s="1">
        <v>2</v>
      </c>
      <c r="O17" s="1">
        <v>1</v>
      </c>
      <c r="P17" s="5">
        <v>1</v>
      </c>
      <c r="Q17" s="5">
        <v>1</v>
      </c>
      <c r="R17" s="5">
        <v>1</v>
      </c>
      <c r="S17" s="5">
        <v>1</v>
      </c>
      <c r="T17" s="5">
        <v>2</v>
      </c>
      <c r="U17" s="1">
        <v>1</v>
      </c>
      <c r="V17" s="1">
        <v>1</v>
      </c>
      <c r="W17" s="1">
        <v>8</v>
      </c>
      <c r="X17" s="1">
        <v>2</v>
      </c>
      <c r="Y17" s="5">
        <v>1</v>
      </c>
      <c r="Z17" s="1">
        <v>1</v>
      </c>
      <c r="AA17" s="5">
        <v>1</v>
      </c>
      <c r="AB17" s="11">
        <v>2</v>
      </c>
    </row>
    <row r="18" spans="1:28" ht="24.75" customHeight="1">
      <c r="A18" s="2">
        <v>13</v>
      </c>
      <c r="B18" s="2" t="s">
        <v>15</v>
      </c>
      <c r="C18" s="1">
        <v>20</v>
      </c>
      <c r="D18" s="5">
        <v>1</v>
      </c>
      <c r="E18" s="1">
        <v>2</v>
      </c>
      <c r="F18" s="5">
        <v>1</v>
      </c>
      <c r="G18" s="5">
        <v>3</v>
      </c>
      <c r="H18" s="4">
        <v>3</v>
      </c>
      <c r="I18" s="1">
        <v>2</v>
      </c>
      <c r="J18" s="1">
        <v>2</v>
      </c>
      <c r="K18" s="5">
        <v>3</v>
      </c>
      <c r="L18" s="5">
        <v>1</v>
      </c>
      <c r="M18" s="5">
        <v>1</v>
      </c>
      <c r="N18" s="1">
        <v>2</v>
      </c>
      <c r="O18" s="1">
        <v>1</v>
      </c>
      <c r="P18" s="5">
        <v>1</v>
      </c>
      <c r="Q18" s="5">
        <v>1</v>
      </c>
      <c r="R18" s="5">
        <v>1</v>
      </c>
      <c r="S18" s="5">
        <v>1</v>
      </c>
      <c r="T18" s="5">
        <v>2</v>
      </c>
      <c r="U18" s="1">
        <v>2</v>
      </c>
      <c r="V18" s="1">
        <v>2</v>
      </c>
      <c r="W18" s="1">
        <v>8</v>
      </c>
      <c r="X18" s="1">
        <v>2</v>
      </c>
      <c r="Y18" s="5">
        <v>1</v>
      </c>
      <c r="Z18" s="1">
        <v>1</v>
      </c>
      <c r="AA18" s="5">
        <v>1</v>
      </c>
      <c r="AB18" s="11">
        <v>2</v>
      </c>
    </row>
    <row r="19" spans="1:28" ht="24.75" customHeight="1">
      <c r="A19" s="2">
        <v>14</v>
      </c>
      <c r="B19" s="2" t="s">
        <v>68</v>
      </c>
      <c r="C19" s="1">
        <v>253</v>
      </c>
      <c r="D19" s="5">
        <v>10</v>
      </c>
      <c r="E19" s="1">
        <v>25</v>
      </c>
      <c r="F19" s="5">
        <v>10</v>
      </c>
      <c r="G19" s="5">
        <v>30</v>
      </c>
      <c r="H19" s="4">
        <v>35</v>
      </c>
      <c r="I19" s="1">
        <v>25</v>
      </c>
      <c r="J19" s="1">
        <v>25</v>
      </c>
      <c r="K19" s="5">
        <v>30</v>
      </c>
      <c r="L19" s="5">
        <v>15</v>
      </c>
      <c r="M19" s="5">
        <v>4</v>
      </c>
      <c r="N19" s="1">
        <v>5</v>
      </c>
      <c r="O19" s="1">
        <v>2</v>
      </c>
      <c r="P19" s="5">
        <v>15</v>
      </c>
      <c r="Q19" s="5">
        <v>13</v>
      </c>
      <c r="R19" s="5">
        <v>15</v>
      </c>
      <c r="S19" s="5">
        <v>15</v>
      </c>
      <c r="T19" s="5">
        <v>25</v>
      </c>
      <c r="U19" s="1">
        <v>25</v>
      </c>
      <c r="V19" s="1">
        <v>25</v>
      </c>
      <c r="W19" s="1">
        <v>60</v>
      </c>
      <c r="X19" s="1">
        <v>20</v>
      </c>
      <c r="Y19" s="5">
        <v>13</v>
      </c>
      <c r="Z19" s="1">
        <v>4</v>
      </c>
      <c r="AA19" s="5">
        <v>12</v>
      </c>
      <c r="AB19" s="11">
        <v>15</v>
      </c>
    </row>
    <row r="20" spans="1:28" ht="24.75" customHeight="1">
      <c r="A20" s="2">
        <v>15</v>
      </c>
      <c r="B20" s="2" t="s">
        <v>16</v>
      </c>
      <c r="C20" s="1">
        <v>24</v>
      </c>
      <c r="D20" s="5">
        <v>1</v>
      </c>
      <c r="E20" s="1">
        <v>2</v>
      </c>
      <c r="F20" s="5">
        <v>1</v>
      </c>
      <c r="G20" s="5">
        <v>2</v>
      </c>
      <c r="H20" s="4">
        <v>4</v>
      </c>
      <c r="I20" s="1">
        <v>2</v>
      </c>
      <c r="J20" s="1">
        <v>2</v>
      </c>
      <c r="K20" s="5">
        <v>2</v>
      </c>
      <c r="L20" s="5">
        <v>1</v>
      </c>
      <c r="M20" s="5">
        <v>1</v>
      </c>
      <c r="N20" s="1">
        <v>2</v>
      </c>
      <c r="O20" s="1">
        <v>1</v>
      </c>
      <c r="P20" s="5">
        <v>1</v>
      </c>
      <c r="Q20" s="5">
        <v>1</v>
      </c>
      <c r="R20" s="5">
        <v>1</v>
      </c>
      <c r="S20" s="5">
        <v>1</v>
      </c>
      <c r="T20" s="5">
        <v>2</v>
      </c>
      <c r="U20" s="1">
        <v>2</v>
      </c>
      <c r="V20" s="1">
        <v>2</v>
      </c>
      <c r="W20" s="1">
        <v>8</v>
      </c>
      <c r="X20" s="1">
        <v>2</v>
      </c>
      <c r="Y20" s="5">
        <v>1</v>
      </c>
      <c r="Z20" s="1">
        <v>1</v>
      </c>
      <c r="AA20" s="5">
        <v>1</v>
      </c>
      <c r="AB20" s="11">
        <v>2</v>
      </c>
    </row>
    <row r="21" spans="1:28" ht="24.75" customHeight="1">
      <c r="A21" s="2">
        <v>16</v>
      </c>
      <c r="B21" s="2" t="s">
        <v>17</v>
      </c>
      <c r="C21" s="1">
        <v>18</v>
      </c>
      <c r="D21" s="5">
        <v>1</v>
      </c>
      <c r="E21" s="1">
        <v>2</v>
      </c>
      <c r="F21" s="5">
        <v>1</v>
      </c>
      <c r="G21" s="5">
        <v>2</v>
      </c>
      <c r="H21" s="4">
        <v>3</v>
      </c>
      <c r="I21" s="1">
        <v>2</v>
      </c>
      <c r="J21" s="1">
        <v>2</v>
      </c>
      <c r="K21" s="5">
        <v>2</v>
      </c>
      <c r="L21" s="5">
        <v>1</v>
      </c>
      <c r="M21" s="5">
        <v>1</v>
      </c>
      <c r="N21" s="1">
        <v>2</v>
      </c>
      <c r="O21" s="1">
        <v>1</v>
      </c>
      <c r="P21" s="5">
        <v>1</v>
      </c>
      <c r="Q21" s="5">
        <v>1</v>
      </c>
      <c r="R21" s="5">
        <v>1</v>
      </c>
      <c r="S21" s="5">
        <v>1</v>
      </c>
      <c r="T21" s="5">
        <v>2</v>
      </c>
      <c r="U21" s="1">
        <v>2</v>
      </c>
      <c r="V21" s="1">
        <v>2</v>
      </c>
      <c r="W21" s="1">
        <v>8</v>
      </c>
      <c r="X21" s="1">
        <v>3</v>
      </c>
      <c r="Y21" s="5">
        <v>1</v>
      </c>
      <c r="Z21" s="1">
        <v>1</v>
      </c>
      <c r="AA21" s="5">
        <v>1</v>
      </c>
      <c r="AB21" s="11">
        <v>2</v>
      </c>
    </row>
    <row r="22" spans="1:28" ht="24.75" customHeight="1">
      <c r="A22" s="2">
        <v>17</v>
      </c>
      <c r="B22" s="2" t="s">
        <v>60</v>
      </c>
      <c r="C22" s="1">
        <v>35</v>
      </c>
      <c r="D22" s="5">
        <v>1</v>
      </c>
      <c r="E22" s="1">
        <v>4</v>
      </c>
      <c r="F22" s="5">
        <v>1</v>
      </c>
      <c r="G22" s="5">
        <v>5</v>
      </c>
      <c r="H22" s="4">
        <v>5</v>
      </c>
      <c r="I22" s="1">
        <v>4</v>
      </c>
      <c r="J22" s="1">
        <v>4</v>
      </c>
      <c r="K22" s="5">
        <v>5</v>
      </c>
      <c r="L22" s="5">
        <v>1</v>
      </c>
      <c r="M22" s="5">
        <v>1</v>
      </c>
      <c r="N22" s="1">
        <v>2</v>
      </c>
      <c r="O22" s="1">
        <v>1</v>
      </c>
      <c r="P22" s="5">
        <v>1</v>
      </c>
      <c r="Q22" s="5">
        <v>1</v>
      </c>
      <c r="R22" s="5">
        <v>1</v>
      </c>
      <c r="S22" s="5">
        <v>1</v>
      </c>
      <c r="T22" s="5">
        <v>2</v>
      </c>
      <c r="U22" s="1">
        <v>4</v>
      </c>
      <c r="V22" s="1">
        <v>4</v>
      </c>
      <c r="W22" s="1">
        <v>12</v>
      </c>
      <c r="X22" s="1">
        <v>3</v>
      </c>
      <c r="Y22" s="5">
        <v>1</v>
      </c>
      <c r="Z22" s="1">
        <v>1</v>
      </c>
      <c r="AA22" s="5">
        <v>1</v>
      </c>
      <c r="AB22" s="11">
        <v>2</v>
      </c>
    </row>
    <row r="23" spans="1:28" ht="24.75" customHeight="1">
      <c r="A23" s="36" t="s">
        <v>4</v>
      </c>
      <c r="B23" s="37"/>
      <c r="C23" s="1">
        <f>SUM(C6:C22)</f>
        <v>2802</v>
      </c>
      <c r="D23" s="3">
        <f>SUM(D6:D22)*2</f>
        <v>164</v>
      </c>
      <c r="E23" s="5">
        <f>SUM(E6:E22)*1</f>
        <v>181</v>
      </c>
      <c r="F23" s="5">
        <f>SUM(F6:F22)</f>
        <v>101</v>
      </c>
      <c r="G23" s="3">
        <f>SUM(G6:G22)</f>
        <v>238</v>
      </c>
      <c r="H23" s="4">
        <f>SUM(H6:H22)*4</f>
        <v>1252</v>
      </c>
      <c r="I23" s="5">
        <v>181</v>
      </c>
      <c r="J23" s="5">
        <v>362</v>
      </c>
      <c r="K23" s="5">
        <f>SUM(K6:K22)*2</f>
        <v>472</v>
      </c>
      <c r="L23" s="5">
        <f>SUM(L6:L22)</f>
        <v>92</v>
      </c>
      <c r="M23" s="5">
        <v>184</v>
      </c>
      <c r="N23" s="5">
        <v>201</v>
      </c>
      <c r="O23" s="5">
        <f>SUM(O6:O22)</f>
        <v>32</v>
      </c>
      <c r="P23" s="1">
        <v>368</v>
      </c>
      <c r="Q23" s="1">
        <f>SUM(Q6:Q22)*2</f>
        <v>214</v>
      </c>
      <c r="R23" s="1">
        <v>240</v>
      </c>
      <c r="S23" s="5">
        <f>SUM(S6:S22)</f>
        <v>90</v>
      </c>
      <c r="T23" s="5">
        <f>SUM(T6:T22)</f>
        <v>254</v>
      </c>
      <c r="U23" s="9">
        <f>SUM(U6:U22)*1</f>
        <v>181</v>
      </c>
      <c r="V23" s="1">
        <f>SUM(V6:V22)*2</f>
        <v>362</v>
      </c>
      <c r="W23" s="1">
        <f>SUM(W6:W22)</f>
        <v>608</v>
      </c>
      <c r="X23" s="1">
        <f>SUM(X6:X22)*2</f>
        <v>302</v>
      </c>
      <c r="Y23" s="1">
        <f>SUM(Y6:Y22)</f>
        <v>90</v>
      </c>
      <c r="Z23" s="1">
        <f>SUM(Z6:Z22)</f>
        <v>41</v>
      </c>
      <c r="AA23" s="1">
        <f>SUM(AA6:AA22)</f>
        <v>92</v>
      </c>
      <c r="AB23" s="11">
        <f>SUM(AB6:AB22)*3</f>
        <v>366</v>
      </c>
    </row>
    <row r="24" spans="1:28" ht="21.75" customHeight="1">
      <c r="A24" s="33" t="s">
        <v>54</v>
      </c>
      <c r="B24" s="35"/>
      <c r="C24" s="17"/>
      <c r="D24" s="13">
        <v>2</v>
      </c>
      <c r="E24" s="13">
        <v>1</v>
      </c>
      <c r="F24" s="13">
        <v>1</v>
      </c>
      <c r="G24" s="5">
        <v>1</v>
      </c>
      <c r="H24" s="12">
        <v>4</v>
      </c>
      <c r="I24" s="13">
        <v>1</v>
      </c>
      <c r="J24" s="13">
        <v>2</v>
      </c>
      <c r="K24" s="13">
        <v>2</v>
      </c>
      <c r="L24" s="1">
        <v>1</v>
      </c>
      <c r="M24" s="1">
        <v>4</v>
      </c>
      <c r="N24" s="1">
        <v>3</v>
      </c>
      <c r="O24" s="1">
        <v>1</v>
      </c>
      <c r="P24" s="5">
        <v>4</v>
      </c>
      <c r="Q24" s="5">
        <v>2</v>
      </c>
      <c r="R24" s="5">
        <v>2</v>
      </c>
      <c r="S24" s="13">
        <v>1</v>
      </c>
      <c r="T24" s="13">
        <v>1</v>
      </c>
      <c r="U24" s="1">
        <v>1</v>
      </c>
      <c r="V24" s="1">
        <v>2</v>
      </c>
      <c r="W24" s="13">
        <v>1</v>
      </c>
      <c r="X24" s="13">
        <v>2</v>
      </c>
      <c r="Y24" s="13">
        <v>1</v>
      </c>
      <c r="Z24" s="13">
        <v>1</v>
      </c>
      <c r="AA24" s="13">
        <v>1</v>
      </c>
      <c r="AB24" s="1">
        <v>3</v>
      </c>
    </row>
  </sheetData>
  <sheetProtection/>
  <mergeCells count="6">
    <mergeCell ref="A1:AA1"/>
    <mergeCell ref="A2:AA2"/>
    <mergeCell ref="A3:AA3"/>
    <mergeCell ref="A4:AA4"/>
    <mergeCell ref="A24:B24"/>
    <mergeCell ref="A23:B23"/>
  </mergeCells>
  <printOptions/>
  <pageMargins left="0.511811024" right="0.511811024" top="0.787401575" bottom="0.787401575" header="0.31496062" footer="0.3149606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4">
      <selection activeCell="X24" sqref="X24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8.140625" style="0" customWidth="1"/>
    <col min="10" max="11" width="6.57421875" style="0" customWidth="1"/>
    <col min="12" max="12" width="9.8515625" style="0" customWidth="1"/>
    <col min="15" max="18" width="7.421875" style="0" customWidth="1"/>
    <col min="22" max="22" width="8.8515625" style="0" customWidth="1"/>
    <col min="23" max="23" width="7.7109375" style="0" customWidth="1"/>
    <col min="24" max="24" width="7.00390625" style="0" customWidth="1"/>
  </cols>
  <sheetData>
    <row r="1" spans="1:24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19.5" customHeight="1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9.5" customHeight="1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30.75" customHeight="1">
      <c r="A5" s="7" t="s">
        <v>1</v>
      </c>
      <c r="B5" s="8" t="s">
        <v>2</v>
      </c>
      <c r="C5" s="6" t="s">
        <v>3</v>
      </c>
      <c r="D5" s="25" t="s">
        <v>19</v>
      </c>
      <c r="E5" s="25" t="s">
        <v>27</v>
      </c>
      <c r="F5" s="25" t="s">
        <v>18</v>
      </c>
      <c r="G5" s="25" t="s">
        <v>22</v>
      </c>
      <c r="H5" s="25" t="s">
        <v>23</v>
      </c>
      <c r="I5" s="25" t="s">
        <v>24</v>
      </c>
      <c r="J5" s="25" t="s">
        <v>40</v>
      </c>
      <c r="K5" s="25" t="s">
        <v>62</v>
      </c>
      <c r="L5" s="25" t="s">
        <v>63</v>
      </c>
      <c r="M5" s="26" t="s">
        <v>25</v>
      </c>
      <c r="N5" s="20" t="s">
        <v>64</v>
      </c>
      <c r="O5" s="27" t="s">
        <v>33</v>
      </c>
      <c r="P5" s="27" t="s">
        <v>58</v>
      </c>
      <c r="Q5" s="27" t="s">
        <v>29</v>
      </c>
      <c r="R5" s="27" t="s">
        <v>41</v>
      </c>
      <c r="S5" s="27" t="s">
        <v>21</v>
      </c>
      <c r="T5" s="27" t="s">
        <v>37</v>
      </c>
      <c r="U5" s="27" t="s">
        <v>61</v>
      </c>
      <c r="V5" s="27" t="s">
        <v>36</v>
      </c>
      <c r="W5" s="27" t="s">
        <v>57</v>
      </c>
      <c r="X5" s="27" t="s">
        <v>31</v>
      </c>
    </row>
    <row r="6" spans="1:24" ht="24.75" customHeight="1">
      <c r="A6" s="2">
        <v>1</v>
      </c>
      <c r="B6" s="2" t="s">
        <v>6</v>
      </c>
      <c r="C6" s="1">
        <v>755</v>
      </c>
      <c r="D6" s="10">
        <v>15</v>
      </c>
      <c r="E6" s="5">
        <v>40</v>
      </c>
      <c r="F6" s="4">
        <v>54</v>
      </c>
      <c r="G6" s="1">
        <v>30</v>
      </c>
      <c r="H6" s="5">
        <v>40</v>
      </c>
      <c r="I6" s="5">
        <v>15</v>
      </c>
      <c r="J6" s="10">
        <v>70</v>
      </c>
      <c r="K6" s="5">
        <v>8</v>
      </c>
      <c r="L6" s="1">
        <v>10</v>
      </c>
      <c r="M6" s="5">
        <v>15</v>
      </c>
      <c r="N6" s="1">
        <v>5</v>
      </c>
      <c r="O6" s="5">
        <v>15</v>
      </c>
      <c r="P6" s="5">
        <v>65</v>
      </c>
      <c r="Q6" s="1">
        <v>30</v>
      </c>
      <c r="R6" s="4">
        <v>60</v>
      </c>
      <c r="S6" s="1">
        <v>30</v>
      </c>
      <c r="T6" s="1">
        <v>100</v>
      </c>
      <c r="U6" s="1">
        <v>30</v>
      </c>
      <c r="V6" s="1">
        <v>7</v>
      </c>
      <c r="W6" s="1">
        <v>50</v>
      </c>
      <c r="X6" s="11">
        <v>20</v>
      </c>
    </row>
    <row r="7" spans="1:24" ht="24.75" customHeight="1">
      <c r="A7" s="2">
        <v>2</v>
      </c>
      <c r="B7" s="2" t="s">
        <v>7</v>
      </c>
      <c r="C7" s="1">
        <v>479</v>
      </c>
      <c r="D7" s="5">
        <v>14</v>
      </c>
      <c r="E7" s="5">
        <v>40</v>
      </c>
      <c r="F7" s="4">
        <v>54</v>
      </c>
      <c r="G7" s="1">
        <v>30</v>
      </c>
      <c r="H7" s="5">
        <v>40</v>
      </c>
      <c r="I7" s="5">
        <v>15</v>
      </c>
      <c r="J7" s="5">
        <v>50</v>
      </c>
      <c r="K7" s="5">
        <v>7</v>
      </c>
      <c r="L7" s="1">
        <v>10</v>
      </c>
      <c r="M7" s="5">
        <v>15</v>
      </c>
      <c r="N7" s="1">
        <v>5</v>
      </c>
      <c r="O7" s="5">
        <v>15</v>
      </c>
      <c r="P7" s="5">
        <v>45</v>
      </c>
      <c r="Q7" s="1">
        <v>30</v>
      </c>
      <c r="R7" s="4">
        <v>60</v>
      </c>
      <c r="S7" s="1">
        <v>30</v>
      </c>
      <c r="T7" s="1">
        <v>100</v>
      </c>
      <c r="U7" s="1">
        <v>25</v>
      </c>
      <c r="V7" s="1">
        <v>6</v>
      </c>
      <c r="W7" s="1">
        <v>40</v>
      </c>
      <c r="X7" s="11">
        <v>20</v>
      </c>
    </row>
    <row r="8" spans="1:24" ht="24.75" customHeight="1">
      <c r="A8" s="2">
        <v>3</v>
      </c>
      <c r="B8" s="2" t="s">
        <v>8</v>
      </c>
      <c r="C8" s="1">
        <v>405</v>
      </c>
      <c r="D8" s="5">
        <v>12</v>
      </c>
      <c r="E8" s="5">
        <v>35</v>
      </c>
      <c r="F8" s="4">
        <v>50</v>
      </c>
      <c r="G8" s="1">
        <v>25</v>
      </c>
      <c r="H8" s="5">
        <v>35</v>
      </c>
      <c r="I8" s="5">
        <v>10</v>
      </c>
      <c r="J8" s="5">
        <v>45</v>
      </c>
      <c r="K8" s="5">
        <v>5</v>
      </c>
      <c r="L8" s="1">
        <v>7</v>
      </c>
      <c r="M8" s="5">
        <v>12</v>
      </c>
      <c r="N8" s="1">
        <v>3</v>
      </c>
      <c r="O8" s="5">
        <v>0</v>
      </c>
      <c r="P8" s="5">
        <v>40</v>
      </c>
      <c r="Q8" s="1">
        <v>25</v>
      </c>
      <c r="R8" s="4">
        <v>52</v>
      </c>
      <c r="S8" s="1">
        <v>25</v>
      </c>
      <c r="T8" s="1">
        <v>100</v>
      </c>
      <c r="U8" s="1">
        <v>20</v>
      </c>
      <c r="V8" s="1">
        <v>5</v>
      </c>
      <c r="W8" s="1">
        <v>35</v>
      </c>
      <c r="X8" s="11">
        <v>15</v>
      </c>
    </row>
    <row r="9" spans="1:24" ht="24.75" customHeight="1">
      <c r="A9" s="2">
        <v>4</v>
      </c>
      <c r="B9" s="2" t="s">
        <v>66</v>
      </c>
      <c r="C9" s="1">
        <v>360</v>
      </c>
      <c r="D9" s="5">
        <v>10</v>
      </c>
      <c r="E9" s="5">
        <v>27</v>
      </c>
      <c r="F9" s="4">
        <v>40</v>
      </c>
      <c r="G9" s="1">
        <v>20</v>
      </c>
      <c r="H9" s="5">
        <f>25</f>
        <v>25</v>
      </c>
      <c r="I9" s="5">
        <v>10</v>
      </c>
      <c r="J9" s="5">
        <v>35</v>
      </c>
      <c r="K9" s="5">
        <v>5</v>
      </c>
      <c r="L9" s="1">
        <v>7</v>
      </c>
      <c r="M9" s="5">
        <v>10</v>
      </c>
      <c r="N9" s="1">
        <v>3</v>
      </c>
      <c r="O9" s="5">
        <v>10</v>
      </c>
      <c r="P9" s="5">
        <v>30</v>
      </c>
      <c r="Q9" s="1">
        <v>20</v>
      </c>
      <c r="R9" s="4">
        <v>36</v>
      </c>
      <c r="S9" s="1">
        <v>20</v>
      </c>
      <c r="T9" s="1">
        <v>60</v>
      </c>
      <c r="U9" s="1">
        <v>15</v>
      </c>
      <c r="V9" s="1">
        <v>4</v>
      </c>
      <c r="W9" s="1">
        <v>24</v>
      </c>
      <c r="X9" s="11">
        <v>13</v>
      </c>
    </row>
    <row r="10" spans="1:24" ht="24.75" customHeight="1">
      <c r="A10" s="2">
        <v>5</v>
      </c>
      <c r="B10" s="2" t="s">
        <v>67</v>
      </c>
      <c r="C10" s="1">
        <v>86</v>
      </c>
      <c r="D10" s="5">
        <v>3</v>
      </c>
      <c r="E10" s="5">
        <v>10</v>
      </c>
      <c r="F10" s="4">
        <v>15</v>
      </c>
      <c r="G10" s="1">
        <v>7</v>
      </c>
      <c r="H10" s="5">
        <v>10</v>
      </c>
      <c r="I10" s="5">
        <v>5</v>
      </c>
      <c r="J10" s="5">
        <v>11</v>
      </c>
      <c r="K10" s="5">
        <v>2</v>
      </c>
      <c r="L10" s="1">
        <v>3</v>
      </c>
      <c r="M10" s="5">
        <v>5</v>
      </c>
      <c r="N10" s="1">
        <v>2</v>
      </c>
      <c r="O10" s="5">
        <v>5</v>
      </c>
      <c r="P10" s="5">
        <v>10</v>
      </c>
      <c r="Q10" s="1">
        <v>7</v>
      </c>
      <c r="R10" s="4">
        <v>12</v>
      </c>
      <c r="S10" s="1">
        <v>7</v>
      </c>
      <c r="T10" s="1">
        <v>30</v>
      </c>
      <c r="U10" s="1">
        <v>5</v>
      </c>
      <c r="V10" s="1">
        <v>2</v>
      </c>
      <c r="W10" s="1">
        <v>8</v>
      </c>
      <c r="X10" s="11">
        <v>7</v>
      </c>
    </row>
    <row r="11" spans="1:24" ht="24.75" customHeight="1">
      <c r="A11" s="2">
        <v>6</v>
      </c>
      <c r="B11" s="2" t="s">
        <v>9</v>
      </c>
      <c r="C11" s="1">
        <v>163</v>
      </c>
      <c r="D11" s="5">
        <v>4</v>
      </c>
      <c r="E11" s="5">
        <v>18</v>
      </c>
      <c r="F11" s="4">
        <v>20</v>
      </c>
      <c r="G11" s="1">
        <v>14</v>
      </c>
      <c r="H11" s="5">
        <v>18</v>
      </c>
      <c r="I11" s="5">
        <v>6</v>
      </c>
      <c r="J11" s="5">
        <v>17</v>
      </c>
      <c r="K11" s="5">
        <v>3</v>
      </c>
      <c r="L11" s="1">
        <v>4</v>
      </c>
      <c r="M11" s="5">
        <v>6</v>
      </c>
      <c r="N11" s="1">
        <v>2</v>
      </c>
      <c r="O11" s="5">
        <v>6</v>
      </c>
      <c r="P11" s="5">
        <v>14</v>
      </c>
      <c r="Q11" s="1">
        <v>14</v>
      </c>
      <c r="R11" s="4">
        <v>20</v>
      </c>
      <c r="S11" s="1">
        <v>14</v>
      </c>
      <c r="T11" s="1">
        <v>50</v>
      </c>
      <c r="U11" s="1">
        <v>8</v>
      </c>
      <c r="V11" s="1">
        <v>2</v>
      </c>
      <c r="W11" s="1">
        <v>12</v>
      </c>
      <c r="X11" s="11">
        <v>8</v>
      </c>
    </row>
    <row r="12" spans="1:24" ht="24.75" customHeight="1">
      <c r="A12" s="2">
        <v>7</v>
      </c>
      <c r="B12" s="2" t="s">
        <v>10</v>
      </c>
      <c r="C12" s="1">
        <v>41</v>
      </c>
      <c r="D12" s="5">
        <v>2</v>
      </c>
      <c r="E12" s="5">
        <v>5</v>
      </c>
      <c r="F12" s="4">
        <v>5</v>
      </c>
      <c r="G12" s="1">
        <v>4</v>
      </c>
      <c r="H12" s="5">
        <v>5</v>
      </c>
      <c r="I12" s="5">
        <v>2</v>
      </c>
      <c r="J12" s="5">
        <v>5</v>
      </c>
      <c r="K12" s="5">
        <v>1</v>
      </c>
      <c r="L12" s="1">
        <v>2</v>
      </c>
      <c r="M12" s="5">
        <v>2</v>
      </c>
      <c r="N12" s="1">
        <v>1</v>
      </c>
      <c r="O12" s="5">
        <v>2</v>
      </c>
      <c r="P12" s="5">
        <v>3</v>
      </c>
      <c r="Q12" s="1">
        <v>4</v>
      </c>
      <c r="R12" s="4">
        <v>8</v>
      </c>
      <c r="S12" s="1">
        <v>4</v>
      </c>
      <c r="T12" s="1">
        <v>12</v>
      </c>
      <c r="U12" s="1">
        <v>3</v>
      </c>
      <c r="V12" s="1">
        <v>1</v>
      </c>
      <c r="W12" s="1">
        <v>3</v>
      </c>
      <c r="X12" s="11">
        <v>3</v>
      </c>
    </row>
    <row r="13" spans="1:24" ht="24.75" customHeight="1">
      <c r="A13" s="2">
        <v>8</v>
      </c>
      <c r="B13" s="2" t="s">
        <v>59</v>
      </c>
      <c r="C13" s="1">
        <v>52</v>
      </c>
      <c r="D13" s="5">
        <v>3</v>
      </c>
      <c r="E13" s="5">
        <v>6</v>
      </c>
      <c r="F13" s="4">
        <v>8</v>
      </c>
      <c r="G13" s="1">
        <v>4</v>
      </c>
      <c r="H13" s="5">
        <v>6</v>
      </c>
      <c r="I13" s="5">
        <v>3</v>
      </c>
      <c r="J13" s="5">
        <v>7</v>
      </c>
      <c r="K13" s="5">
        <v>2</v>
      </c>
      <c r="L13" s="1">
        <v>3</v>
      </c>
      <c r="M13" s="5">
        <v>3</v>
      </c>
      <c r="N13" s="1">
        <v>1</v>
      </c>
      <c r="O13" s="5">
        <v>3</v>
      </c>
      <c r="P13" s="5">
        <v>5</v>
      </c>
      <c r="Q13" s="1">
        <v>4</v>
      </c>
      <c r="R13" s="4">
        <v>12</v>
      </c>
      <c r="S13" s="1">
        <v>4</v>
      </c>
      <c r="T13" s="1">
        <v>18</v>
      </c>
      <c r="U13" s="1">
        <v>4</v>
      </c>
      <c r="V13" s="1">
        <v>2</v>
      </c>
      <c r="W13" s="1">
        <v>5</v>
      </c>
      <c r="X13" s="11">
        <v>4</v>
      </c>
    </row>
    <row r="14" spans="1:24" ht="24.75" customHeight="1">
      <c r="A14" s="2">
        <v>9</v>
      </c>
      <c r="B14" s="2" t="s">
        <v>11</v>
      </c>
      <c r="C14" s="1">
        <v>28</v>
      </c>
      <c r="D14" s="5">
        <v>1</v>
      </c>
      <c r="E14" s="5">
        <v>4</v>
      </c>
      <c r="F14" s="4">
        <v>4</v>
      </c>
      <c r="G14" s="1">
        <v>3</v>
      </c>
      <c r="H14" s="5">
        <v>4</v>
      </c>
      <c r="I14" s="5">
        <v>1</v>
      </c>
      <c r="J14" s="5">
        <v>3</v>
      </c>
      <c r="K14" s="5">
        <v>1</v>
      </c>
      <c r="L14" s="1">
        <v>2</v>
      </c>
      <c r="M14" s="5">
        <v>1</v>
      </c>
      <c r="N14" s="1">
        <v>1</v>
      </c>
      <c r="O14" s="5">
        <v>1</v>
      </c>
      <c r="P14" s="5">
        <v>2</v>
      </c>
      <c r="Q14" s="1">
        <v>3</v>
      </c>
      <c r="R14" s="4">
        <v>4</v>
      </c>
      <c r="S14" s="1">
        <v>3</v>
      </c>
      <c r="T14" s="1">
        <v>10</v>
      </c>
      <c r="U14" s="1">
        <v>2</v>
      </c>
      <c r="V14" s="1">
        <v>1</v>
      </c>
      <c r="W14" s="1">
        <v>2</v>
      </c>
      <c r="X14" s="11">
        <v>2</v>
      </c>
    </row>
    <row r="15" spans="1:24" ht="24.75" customHeight="1">
      <c r="A15" s="2">
        <v>10</v>
      </c>
      <c r="B15" s="2" t="s">
        <v>12</v>
      </c>
      <c r="C15" s="1">
        <v>35</v>
      </c>
      <c r="D15" s="5">
        <v>1</v>
      </c>
      <c r="E15" s="5">
        <v>5</v>
      </c>
      <c r="F15" s="4">
        <v>5</v>
      </c>
      <c r="G15" s="1">
        <v>4</v>
      </c>
      <c r="H15" s="5">
        <v>5</v>
      </c>
      <c r="I15" s="5">
        <v>1</v>
      </c>
      <c r="J15" s="5">
        <v>2</v>
      </c>
      <c r="K15" s="5">
        <v>1</v>
      </c>
      <c r="L15" s="1">
        <v>2</v>
      </c>
      <c r="M15" s="5">
        <v>1</v>
      </c>
      <c r="N15" s="1">
        <v>1</v>
      </c>
      <c r="O15" s="5">
        <v>1</v>
      </c>
      <c r="P15" s="5">
        <v>2</v>
      </c>
      <c r="Q15" s="1">
        <v>4</v>
      </c>
      <c r="R15" s="4">
        <v>2</v>
      </c>
      <c r="S15" s="1">
        <v>4</v>
      </c>
      <c r="T15" s="1">
        <v>12</v>
      </c>
      <c r="U15" s="1">
        <v>3</v>
      </c>
      <c r="V15" s="1">
        <v>1</v>
      </c>
      <c r="W15" s="1">
        <v>2</v>
      </c>
      <c r="X15" s="11">
        <v>2</v>
      </c>
    </row>
    <row r="16" spans="1:24" ht="24.75" customHeight="1">
      <c r="A16" s="2">
        <v>11</v>
      </c>
      <c r="B16" s="2" t="s">
        <v>13</v>
      </c>
      <c r="C16" s="1">
        <v>38</v>
      </c>
      <c r="D16" s="5">
        <v>2</v>
      </c>
      <c r="E16" s="5">
        <v>5</v>
      </c>
      <c r="F16" s="4">
        <v>6</v>
      </c>
      <c r="G16" s="1">
        <v>4</v>
      </c>
      <c r="H16" s="5">
        <v>5</v>
      </c>
      <c r="I16" s="5">
        <v>2</v>
      </c>
      <c r="J16" s="5">
        <v>5</v>
      </c>
      <c r="K16" s="5">
        <v>2</v>
      </c>
      <c r="L16" s="1">
        <v>2</v>
      </c>
      <c r="M16" s="5">
        <v>2</v>
      </c>
      <c r="N16" s="1">
        <v>1</v>
      </c>
      <c r="O16" s="5">
        <v>2</v>
      </c>
      <c r="P16" s="5">
        <v>3</v>
      </c>
      <c r="Q16" s="1">
        <v>4</v>
      </c>
      <c r="R16" s="4">
        <v>6</v>
      </c>
      <c r="S16" s="1">
        <v>4</v>
      </c>
      <c r="T16" s="1">
        <v>12</v>
      </c>
      <c r="U16" s="1">
        <v>4</v>
      </c>
      <c r="V16" s="1">
        <v>1</v>
      </c>
      <c r="W16" s="1">
        <v>3</v>
      </c>
      <c r="X16" s="11">
        <v>3</v>
      </c>
    </row>
    <row r="17" spans="1:24" ht="24.75" customHeight="1">
      <c r="A17" s="2">
        <v>12</v>
      </c>
      <c r="B17" s="2" t="s">
        <v>14</v>
      </c>
      <c r="C17" s="1">
        <v>10</v>
      </c>
      <c r="D17" s="5">
        <v>1</v>
      </c>
      <c r="E17" s="5">
        <v>1</v>
      </c>
      <c r="F17" s="4">
        <v>2</v>
      </c>
      <c r="G17" s="1">
        <v>1</v>
      </c>
      <c r="H17" s="5">
        <v>1</v>
      </c>
      <c r="I17" s="5">
        <v>1</v>
      </c>
      <c r="J17" s="5">
        <v>3</v>
      </c>
      <c r="K17" s="5">
        <v>1</v>
      </c>
      <c r="L17" s="1">
        <v>2</v>
      </c>
      <c r="M17" s="5">
        <v>1</v>
      </c>
      <c r="N17" s="1">
        <v>1</v>
      </c>
      <c r="O17" s="5">
        <v>1</v>
      </c>
      <c r="P17" s="5">
        <v>2</v>
      </c>
      <c r="Q17" s="1">
        <v>1</v>
      </c>
      <c r="R17" s="4">
        <v>3</v>
      </c>
      <c r="S17" s="1">
        <v>1</v>
      </c>
      <c r="T17" s="1">
        <v>8</v>
      </c>
      <c r="U17" s="1">
        <v>2</v>
      </c>
      <c r="V17" s="1">
        <v>1</v>
      </c>
      <c r="W17" s="1">
        <v>2</v>
      </c>
      <c r="X17" s="11">
        <v>2</v>
      </c>
    </row>
    <row r="18" spans="1:24" ht="24.75" customHeight="1">
      <c r="A18" s="2">
        <v>13</v>
      </c>
      <c r="B18" s="2" t="s">
        <v>15</v>
      </c>
      <c r="C18" s="1">
        <v>20</v>
      </c>
      <c r="D18" s="5">
        <v>1</v>
      </c>
      <c r="E18" s="5">
        <v>3</v>
      </c>
      <c r="F18" s="4">
        <v>3</v>
      </c>
      <c r="G18" s="1">
        <v>2</v>
      </c>
      <c r="H18" s="5">
        <v>3</v>
      </c>
      <c r="I18" s="5">
        <v>1</v>
      </c>
      <c r="J18" s="5">
        <v>3</v>
      </c>
      <c r="K18" s="5">
        <v>1</v>
      </c>
      <c r="L18" s="1">
        <v>2</v>
      </c>
      <c r="M18" s="5">
        <v>1</v>
      </c>
      <c r="N18" s="1">
        <v>1</v>
      </c>
      <c r="O18" s="5">
        <v>1</v>
      </c>
      <c r="P18" s="5">
        <v>2</v>
      </c>
      <c r="Q18" s="1">
        <v>2</v>
      </c>
      <c r="R18" s="4">
        <v>4</v>
      </c>
      <c r="S18" s="1">
        <v>2</v>
      </c>
      <c r="T18" s="1">
        <v>8</v>
      </c>
      <c r="U18" s="1">
        <v>2</v>
      </c>
      <c r="V18" s="1">
        <v>1</v>
      </c>
      <c r="W18" s="1">
        <v>2</v>
      </c>
      <c r="X18" s="11">
        <v>2</v>
      </c>
    </row>
    <row r="19" spans="1:24" ht="24.75" customHeight="1">
      <c r="A19" s="2">
        <v>14</v>
      </c>
      <c r="B19" s="2" t="s">
        <v>68</v>
      </c>
      <c r="C19" s="1">
        <v>253</v>
      </c>
      <c r="D19" s="5">
        <v>10</v>
      </c>
      <c r="E19" s="5">
        <v>30</v>
      </c>
      <c r="F19" s="4">
        <v>35</v>
      </c>
      <c r="G19" s="1">
        <v>25</v>
      </c>
      <c r="H19" s="5">
        <v>30</v>
      </c>
      <c r="I19" s="5">
        <v>15</v>
      </c>
      <c r="J19" s="5">
        <v>30</v>
      </c>
      <c r="K19" s="5">
        <v>4</v>
      </c>
      <c r="L19" s="1">
        <v>5</v>
      </c>
      <c r="M19" s="5">
        <v>15</v>
      </c>
      <c r="N19" s="1">
        <v>2</v>
      </c>
      <c r="O19" s="5">
        <v>15</v>
      </c>
      <c r="P19" s="5">
        <v>25</v>
      </c>
      <c r="Q19" s="1">
        <v>25</v>
      </c>
      <c r="R19" s="4">
        <v>42</v>
      </c>
      <c r="S19" s="1">
        <v>25</v>
      </c>
      <c r="T19" s="1">
        <v>60</v>
      </c>
      <c r="U19" s="1">
        <v>20</v>
      </c>
      <c r="V19" s="1">
        <v>4</v>
      </c>
      <c r="W19" s="1">
        <v>21</v>
      </c>
      <c r="X19" s="11">
        <v>15</v>
      </c>
    </row>
    <row r="20" spans="1:24" ht="24.75" customHeight="1">
      <c r="A20" s="2">
        <v>15</v>
      </c>
      <c r="B20" s="2" t="s">
        <v>16</v>
      </c>
      <c r="C20" s="1">
        <v>24</v>
      </c>
      <c r="D20" s="5">
        <v>1</v>
      </c>
      <c r="E20" s="5">
        <v>2</v>
      </c>
      <c r="F20" s="4">
        <v>4</v>
      </c>
      <c r="G20" s="1">
        <v>2</v>
      </c>
      <c r="H20" s="5">
        <v>2</v>
      </c>
      <c r="I20" s="5">
        <v>1</v>
      </c>
      <c r="J20" s="5">
        <v>3</v>
      </c>
      <c r="K20" s="5">
        <v>1</v>
      </c>
      <c r="L20" s="1">
        <v>2</v>
      </c>
      <c r="M20" s="5">
        <v>1</v>
      </c>
      <c r="N20" s="1">
        <v>1</v>
      </c>
      <c r="O20" s="5">
        <v>1</v>
      </c>
      <c r="P20" s="5">
        <v>2</v>
      </c>
      <c r="Q20" s="1">
        <v>2</v>
      </c>
      <c r="R20" s="4">
        <v>3</v>
      </c>
      <c r="S20" s="1">
        <v>2</v>
      </c>
      <c r="T20" s="1">
        <v>8</v>
      </c>
      <c r="U20" s="1">
        <v>2</v>
      </c>
      <c r="V20" s="1">
        <v>1</v>
      </c>
      <c r="W20" s="1">
        <v>2</v>
      </c>
      <c r="X20" s="11">
        <v>2</v>
      </c>
    </row>
    <row r="21" spans="1:24" ht="24.75" customHeight="1">
      <c r="A21" s="2">
        <v>16</v>
      </c>
      <c r="B21" s="2" t="s">
        <v>17</v>
      </c>
      <c r="C21" s="1">
        <v>18</v>
      </c>
      <c r="D21" s="5">
        <v>1</v>
      </c>
      <c r="E21" s="5">
        <v>2</v>
      </c>
      <c r="F21" s="4">
        <v>3</v>
      </c>
      <c r="G21" s="1">
        <v>2</v>
      </c>
      <c r="H21" s="5">
        <v>2</v>
      </c>
      <c r="I21" s="5">
        <v>1</v>
      </c>
      <c r="J21" s="5">
        <v>3</v>
      </c>
      <c r="K21" s="5">
        <v>1</v>
      </c>
      <c r="L21" s="1">
        <v>2</v>
      </c>
      <c r="M21" s="5">
        <v>1</v>
      </c>
      <c r="N21" s="1">
        <v>1</v>
      </c>
      <c r="O21" s="5">
        <v>1</v>
      </c>
      <c r="P21" s="5">
        <v>2</v>
      </c>
      <c r="Q21" s="1">
        <v>2</v>
      </c>
      <c r="R21" s="4">
        <v>3</v>
      </c>
      <c r="S21" s="1">
        <v>2</v>
      </c>
      <c r="T21" s="1">
        <v>8</v>
      </c>
      <c r="U21" s="1">
        <v>3</v>
      </c>
      <c r="V21" s="1">
        <v>1</v>
      </c>
      <c r="W21" s="1">
        <v>2</v>
      </c>
      <c r="X21" s="11">
        <v>2</v>
      </c>
    </row>
    <row r="22" spans="1:24" ht="24.75" customHeight="1">
      <c r="A22" s="2">
        <v>17</v>
      </c>
      <c r="B22" s="2" t="s">
        <v>60</v>
      </c>
      <c r="C22" s="1">
        <v>35</v>
      </c>
      <c r="D22" s="5">
        <v>1</v>
      </c>
      <c r="E22" s="5">
        <v>5</v>
      </c>
      <c r="F22" s="4">
        <v>5</v>
      </c>
      <c r="G22" s="1">
        <v>4</v>
      </c>
      <c r="H22" s="5">
        <v>2</v>
      </c>
      <c r="I22" s="5">
        <v>1</v>
      </c>
      <c r="J22" s="5">
        <v>3</v>
      </c>
      <c r="K22" s="5">
        <v>1</v>
      </c>
      <c r="L22" s="1">
        <v>2</v>
      </c>
      <c r="M22" s="5">
        <v>1</v>
      </c>
      <c r="N22" s="1">
        <v>1</v>
      </c>
      <c r="O22" s="5">
        <v>1</v>
      </c>
      <c r="P22" s="5">
        <v>2</v>
      </c>
      <c r="Q22" s="1">
        <v>4</v>
      </c>
      <c r="R22" s="4">
        <v>3</v>
      </c>
      <c r="S22" s="1">
        <v>4</v>
      </c>
      <c r="T22" s="1">
        <v>12</v>
      </c>
      <c r="U22" s="1">
        <v>3</v>
      </c>
      <c r="V22" s="1">
        <v>1</v>
      </c>
      <c r="W22" s="1">
        <v>2</v>
      </c>
      <c r="X22" s="11">
        <v>2</v>
      </c>
    </row>
    <row r="23" spans="1:24" ht="24.75" customHeight="1">
      <c r="A23" s="36" t="s">
        <v>4</v>
      </c>
      <c r="B23" s="37"/>
      <c r="C23" s="1">
        <f>SUM(C6:C22)</f>
        <v>2802</v>
      </c>
      <c r="D23" s="3">
        <v>164</v>
      </c>
      <c r="E23" s="3">
        <v>238</v>
      </c>
      <c r="F23" s="4">
        <v>939</v>
      </c>
      <c r="G23" s="5">
        <v>181</v>
      </c>
      <c r="H23" s="5">
        <v>236</v>
      </c>
      <c r="I23" s="3">
        <f>SUM(I6:I22)</f>
        <v>90</v>
      </c>
      <c r="J23" s="3">
        <f>SUM(J6:J22)</f>
        <v>295</v>
      </c>
      <c r="K23" s="5">
        <f>SUM(K6:K22)*2</f>
        <v>92</v>
      </c>
      <c r="L23" s="5">
        <f>SUM(L6:L22)*2</f>
        <v>134</v>
      </c>
      <c r="M23" s="1">
        <v>184</v>
      </c>
      <c r="N23" s="5">
        <f>SUM(N6:N22)</f>
        <v>32</v>
      </c>
      <c r="O23" s="1">
        <v>160</v>
      </c>
      <c r="P23" s="5">
        <f>SUM(P6:P22)</f>
        <v>254</v>
      </c>
      <c r="Q23" s="5">
        <v>181</v>
      </c>
      <c r="R23" s="5">
        <f>SUM(R6:R22)</f>
        <v>330</v>
      </c>
      <c r="S23" s="1">
        <v>181</v>
      </c>
      <c r="T23" s="1">
        <v>608</v>
      </c>
      <c r="U23" s="1">
        <f>SUM(U6:U22)*2</f>
        <v>302</v>
      </c>
      <c r="V23" s="1">
        <f>SUM(V6:V22)*2</f>
        <v>82</v>
      </c>
      <c r="W23" s="1">
        <f>SUM(W6:W22)</f>
        <v>215</v>
      </c>
      <c r="X23" s="1">
        <v>244</v>
      </c>
    </row>
    <row r="24" spans="1:24" ht="19.5" customHeight="1">
      <c r="A24" s="33" t="s">
        <v>54</v>
      </c>
      <c r="B24" s="35"/>
      <c r="C24" s="17"/>
      <c r="D24" s="13">
        <v>2</v>
      </c>
      <c r="E24" s="13">
        <v>1</v>
      </c>
      <c r="F24" s="13">
        <v>3</v>
      </c>
      <c r="G24" s="13">
        <v>1</v>
      </c>
      <c r="H24" s="13">
        <v>1</v>
      </c>
      <c r="I24" s="13">
        <v>1</v>
      </c>
      <c r="J24" s="13">
        <v>1</v>
      </c>
      <c r="K24" s="1">
        <v>2</v>
      </c>
      <c r="L24" s="1">
        <v>2</v>
      </c>
      <c r="M24" s="13">
        <v>2</v>
      </c>
      <c r="N24" s="1">
        <v>1</v>
      </c>
      <c r="O24" s="13">
        <v>2</v>
      </c>
      <c r="P24" s="13">
        <v>1</v>
      </c>
      <c r="Q24" s="1">
        <v>1</v>
      </c>
      <c r="R24" s="13">
        <v>1</v>
      </c>
      <c r="S24" s="13">
        <v>1</v>
      </c>
      <c r="T24" s="13">
        <v>1</v>
      </c>
      <c r="U24" s="13">
        <v>2</v>
      </c>
      <c r="V24" s="13">
        <v>2</v>
      </c>
      <c r="W24" s="13">
        <v>1</v>
      </c>
      <c r="X24" s="13">
        <v>2</v>
      </c>
    </row>
  </sheetData>
  <sheetProtection/>
  <mergeCells count="6">
    <mergeCell ref="A1:X1"/>
    <mergeCell ref="A2:X2"/>
    <mergeCell ref="A3:X3"/>
    <mergeCell ref="A4:X4"/>
    <mergeCell ref="A24:B24"/>
    <mergeCell ref="A23:B23"/>
  </mergeCells>
  <printOptions/>
  <pageMargins left="0.511811024" right="0.511811024" top="0.787401575" bottom="0.787401575" header="0.31496062" footer="0.31496062"/>
  <pageSetup horizontalDpi="600" verticalDpi="600" orientation="landscape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C1">
      <selection activeCell="AE24" sqref="AE24"/>
    </sheetView>
  </sheetViews>
  <sheetFormatPr defaultColWidth="9.140625" defaultRowHeight="12.75"/>
  <cols>
    <col min="1" max="1" width="5.140625" style="0" customWidth="1"/>
    <col min="2" max="2" width="28.8515625" style="0" customWidth="1"/>
    <col min="15" max="15" width="6.8515625" style="0" customWidth="1"/>
    <col min="16" max="16" width="7.28125" style="0" customWidth="1"/>
    <col min="19" max="21" width="7.7109375" style="0" customWidth="1"/>
    <col min="22" max="22" width="7.8515625" style="0" customWidth="1"/>
    <col min="26" max="26" width="7.421875" style="0" customWidth="1"/>
    <col min="27" max="27" width="9.7109375" style="0" customWidth="1"/>
    <col min="28" max="28" width="8.7109375" style="0" customWidth="1"/>
    <col min="29" max="29" width="8.28125" style="0" customWidth="1"/>
    <col min="30" max="30" width="7.28125" style="0" customWidth="1"/>
    <col min="31" max="31" width="7.7109375" style="0" customWidth="1"/>
  </cols>
  <sheetData>
    <row r="1" spans="1:31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9.5" customHeight="1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19.5" customHeight="1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8"/>
    </row>
    <row r="5" spans="1:31" ht="39" customHeight="1">
      <c r="A5" s="46" t="s">
        <v>1</v>
      </c>
      <c r="B5" s="8" t="s">
        <v>2</v>
      </c>
      <c r="C5" s="6" t="s">
        <v>3</v>
      </c>
      <c r="D5" s="25" t="s">
        <v>69</v>
      </c>
      <c r="E5" s="25" t="s">
        <v>19</v>
      </c>
      <c r="F5" s="25" t="s">
        <v>26</v>
      </c>
      <c r="G5" s="25" t="s">
        <v>65</v>
      </c>
      <c r="H5" s="25" t="s">
        <v>27</v>
      </c>
      <c r="I5" s="25" t="s">
        <v>18</v>
      </c>
      <c r="J5" s="25" t="s">
        <v>70</v>
      </c>
      <c r="K5" s="25" t="s">
        <v>22</v>
      </c>
      <c r="L5" s="25" t="s">
        <v>23</v>
      </c>
      <c r="M5" s="25" t="s">
        <v>34</v>
      </c>
      <c r="N5" s="25" t="s">
        <v>24</v>
      </c>
      <c r="O5" s="25" t="s">
        <v>40</v>
      </c>
      <c r="P5" s="25" t="s">
        <v>62</v>
      </c>
      <c r="Q5" s="25" t="s">
        <v>63</v>
      </c>
      <c r="R5" s="26" t="s">
        <v>25</v>
      </c>
      <c r="S5" s="20" t="s">
        <v>64</v>
      </c>
      <c r="T5" s="27" t="s">
        <v>33</v>
      </c>
      <c r="U5" s="27" t="s">
        <v>58</v>
      </c>
      <c r="V5" s="27" t="s">
        <v>41</v>
      </c>
      <c r="W5" s="27" t="s">
        <v>21</v>
      </c>
      <c r="X5" s="27" t="s">
        <v>37</v>
      </c>
      <c r="Y5" s="27" t="s">
        <v>42</v>
      </c>
      <c r="Z5" s="27" t="s">
        <v>30</v>
      </c>
      <c r="AA5" s="27" t="s">
        <v>36</v>
      </c>
      <c r="AB5" s="27" t="s">
        <v>57</v>
      </c>
      <c r="AC5" s="27" t="s">
        <v>32</v>
      </c>
      <c r="AD5" s="27" t="s">
        <v>31</v>
      </c>
      <c r="AE5" s="27" t="s">
        <v>35</v>
      </c>
    </row>
    <row r="6" spans="1:31" ht="24.75" customHeight="1">
      <c r="A6" s="2">
        <v>1</v>
      </c>
      <c r="B6" s="2" t="s">
        <v>6</v>
      </c>
      <c r="C6" s="1">
        <v>755</v>
      </c>
      <c r="D6" s="1">
        <v>20</v>
      </c>
      <c r="E6" s="10">
        <v>15</v>
      </c>
      <c r="F6" s="1">
        <v>30</v>
      </c>
      <c r="G6" s="10">
        <v>20</v>
      </c>
      <c r="H6" s="5">
        <v>40</v>
      </c>
      <c r="I6" s="4">
        <v>54</v>
      </c>
      <c r="J6" s="4">
        <v>30</v>
      </c>
      <c r="K6" s="1">
        <v>30</v>
      </c>
      <c r="L6" s="5">
        <v>40</v>
      </c>
      <c r="M6" s="5">
        <v>15</v>
      </c>
      <c r="N6" s="5">
        <v>15</v>
      </c>
      <c r="O6" s="10">
        <v>70</v>
      </c>
      <c r="P6" s="5">
        <v>8</v>
      </c>
      <c r="Q6" s="1">
        <v>10</v>
      </c>
      <c r="R6" s="5">
        <v>15</v>
      </c>
      <c r="S6" s="1">
        <v>5</v>
      </c>
      <c r="T6" s="5">
        <v>15</v>
      </c>
      <c r="U6" s="5">
        <v>65</v>
      </c>
      <c r="V6" s="4">
        <v>60</v>
      </c>
      <c r="W6" s="1">
        <v>30</v>
      </c>
      <c r="X6" s="1">
        <v>100</v>
      </c>
      <c r="Y6" s="1">
        <v>80</v>
      </c>
      <c r="Z6" s="5">
        <v>15</v>
      </c>
      <c r="AA6" s="1">
        <v>7</v>
      </c>
      <c r="AB6" s="1">
        <v>50</v>
      </c>
      <c r="AC6" s="5">
        <v>15</v>
      </c>
      <c r="AD6" s="11">
        <v>20</v>
      </c>
      <c r="AE6" s="1">
        <v>13</v>
      </c>
    </row>
    <row r="7" spans="1:31" ht="24.75" customHeight="1">
      <c r="A7" s="2">
        <v>2</v>
      </c>
      <c r="B7" s="2" t="s">
        <v>7</v>
      </c>
      <c r="C7" s="1">
        <v>479</v>
      </c>
      <c r="D7" s="1">
        <v>20</v>
      </c>
      <c r="E7" s="5">
        <v>14</v>
      </c>
      <c r="F7" s="1">
        <v>30</v>
      </c>
      <c r="G7" s="5">
        <v>20</v>
      </c>
      <c r="H7" s="5">
        <v>40</v>
      </c>
      <c r="I7" s="4">
        <v>54</v>
      </c>
      <c r="J7" s="4">
        <v>30</v>
      </c>
      <c r="K7" s="1">
        <v>30</v>
      </c>
      <c r="L7" s="5">
        <v>40</v>
      </c>
      <c r="M7" s="5">
        <v>15</v>
      </c>
      <c r="N7" s="5">
        <v>15</v>
      </c>
      <c r="O7" s="5">
        <v>50</v>
      </c>
      <c r="P7" s="5">
        <v>7</v>
      </c>
      <c r="Q7" s="1">
        <v>10</v>
      </c>
      <c r="R7" s="5">
        <v>15</v>
      </c>
      <c r="S7" s="1">
        <v>5</v>
      </c>
      <c r="T7" s="5">
        <v>15</v>
      </c>
      <c r="U7" s="5">
        <v>45</v>
      </c>
      <c r="V7" s="4">
        <v>60</v>
      </c>
      <c r="W7" s="1">
        <v>30</v>
      </c>
      <c r="X7" s="1">
        <v>100</v>
      </c>
      <c r="Y7" s="1">
        <v>80</v>
      </c>
      <c r="Z7" s="5">
        <v>15</v>
      </c>
      <c r="AA7" s="1">
        <v>6</v>
      </c>
      <c r="AB7" s="1">
        <v>40</v>
      </c>
      <c r="AC7" s="5">
        <v>15</v>
      </c>
      <c r="AD7" s="11">
        <v>20</v>
      </c>
      <c r="AE7" s="1">
        <v>11</v>
      </c>
    </row>
    <row r="8" spans="1:31" ht="24.75" customHeight="1">
      <c r="A8" s="2">
        <v>3</v>
      </c>
      <c r="B8" s="2" t="s">
        <v>8</v>
      </c>
      <c r="C8" s="1">
        <v>405</v>
      </c>
      <c r="D8" s="1">
        <v>18</v>
      </c>
      <c r="E8" s="5">
        <v>12</v>
      </c>
      <c r="F8" s="1">
        <v>25</v>
      </c>
      <c r="G8" s="5">
        <v>15</v>
      </c>
      <c r="H8" s="5">
        <v>35</v>
      </c>
      <c r="I8" s="4">
        <v>50</v>
      </c>
      <c r="J8" s="4">
        <v>25</v>
      </c>
      <c r="K8" s="1">
        <v>25</v>
      </c>
      <c r="L8" s="5">
        <v>35</v>
      </c>
      <c r="M8" s="5">
        <v>12</v>
      </c>
      <c r="N8" s="5">
        <v>10</v>
      </c>
      <c r="O8" s="5">
        <v>45</v>
      </c>
      <c r="P8" s="5">
        <v>5</v>
      </c>
      <c r="Q8" s="1">
        <v>7</v>
      </c>
      <c r="R8" s="5">
        <v>12</v>
      </c>
      <c r="S8" s="1">
        <v>3</v>
      </c>
      <c r="T8" s="5">
        <v>0</v>
      </c>
      <c r="U8" s="5">
        <v>40</v>
      </c>
      <c r="V8" s="4">
        <v>52</v>
      </c>
      <c r="W8" s="1">
        <v>25</v>
      </c>
      <c r="X8" s="1">
        <v>100</v>
      </c>
      <c r="Y8" s="1">
        <v>80</v>
      </c>
      <c r="Z8" s="5">
        <v>12</v>
      </c>
      <c r="AA8" s="1">
        <v>5</v>
      </c>
      <c r="AB8" s="1">
        <v>35</v>
      </c>
      <c r="AC8" s="5">
        <v>12</v>
      </c>
      <c r="AD8" s="11">
        <v>15</v>
      </c>
      <c r="AE8" s="1">
        <v>9</v>
      </c>
    </row>
    <row r="9" spans="1:31" ht="24.75" customHeight="1">
      <c r="A9" s="2">
        <v>4</v>
      </c>
      <c r="B9" s="2" t="s">
        <v>66</v>
      </c>
      <c r="C9" s="1">
        <v>360</v>
      </c>
      <c r="D9" s="1">
        <v>16</v>
      </c>
      <c r="E9" s="5">
        <v>10</v>
      </c>
      <c r="F9" s="1">
        <v>20</v>
      </c>
      <c r="G9" s="5">
        <v>12</v>
      </c>
      <c r="H9" s="5">
        <v>27</v>
      </c>
      <c r="I9" s="4">
        <v>40</v>
      </c>
      <c r="J9" s="4">
        <v>20</v>
      </c>
      <c r="K9" s="1">
        <v>20</v>
      </c>
      <c r="L9" s="5">
        <f>25</f>
        <v>25</v>
      </c>
      <c r="M9" s="5">
        <v>10</v>
      </c>
      <c r="N9" s="5">
        <v>10</v>
      </c>
      <c r="O9" s="5">
        <v>35</v>
      </c>
      <c r="P9" s="5">
        <v>5</v>
      </c>
      <c r="Q9" s="1">
        <v>7</v>
      </c>
      <c r="R9" s="5">
        <v>10</v>
      </c>
      <c r="S9" s="1">
        <v>3</v>
      </c>
      <c r="T9" s="5">
        <v>10</v>
      </c>
      <c r="U9" s="5">
        <v>30</v>
      </c>
      <c r="V9" s="4">
        <v>36</v>
      </c>
      <c r="W9" s="1">
        <v>20</v>
      </c>
      <c r="X9" s="1">
        <v>60</v>
      </c>
      <c r="Y9" s="1">
        <v>6</v>
      </c>
      <c r="Z9" s="5">
        <v>10</v>
      </c>
      <c r="AA9" s="1">
        <v>4</v>
      </c>
      <c r="AB9" s="1">
        <v>24</v>
      </c>
      <c r="AC9" s="5">
        <v>12</v>
      </c>
      <c r="AD9" s="11">
        <v>13</v>
      </c>
      <c r="AE9" s="1">
        <v>7</v>
      </c>
    </row>
    <row r="10" spans="1:31" ht="24.75" customHeight="1">
      <c r="A10" s="2">
        <v>5</v>
      </c>
      <c r="B10" s="2" t="s">
        <v>67</v>
      </c>
      <c r="C10" s="1">
        <v>86</v>
      </c>
      <c r="D10" s="1">
        <v>6</v>
      </c>
      <c r="E10" s="5">
        <v>3</v>
      </c>
      <c r="F10" s="1">
        <v>7</v>
      </c>
      <c r="G10" s="5">
        <v>5</v>
      </c>
      <c r="H10" s="5">
        <v>10</v>
      </c>
      <c r="I10" s="4">
        <v>15</v>
      </c>
      <c r="J10" s="4">
        <v>7</v>
      </c>
      <c r="K10" s="1">
        <v>7</v>
      </c>
      <c r="L10" s="5">
        <v>10</v>
      </c>
      <c r="M10" s="5">
        <v>5</v>
      </c>
      <c r="N10" s="5">
        <v>5</v>
      </c>
      <c r="O10" s="5">
        <v>11</v>
      </c>
      <c r="P10" s="5">
        <v>2</v>
      </c>
      <c r="Q10" s="1">
        <v>3</v>
      </c>
      <c r="R10" s="5">
        <v>5</v>
      </c>
      <c r="S10" s="1">
        <v>2</v>
      </c>
      <c r="T10" s="5">
        <v>5</v>
      </c>
      <c r="U10" s="5">
        <v>10</v>
      </c>
      <c r="V10" s="4">
        <v>12</v>
      </c>
      <c r="W10" s="1">
        <v>7</v>
      </c>
      <c r="X10" s="1">
        <v>30</v>
      </c>
      <c r="Y10" s="1">
        <v>20</v>
      </c>
      <c r="Z10" s="5">
        <v>5</v>
      </c>
      <c r="AA10" s="1">
        <v>2</v>
      </c>
      <c r="AB10" s="1">
        <v>8</v>
      </c>
      <c r="AC10" s="5">
        <v>5</v>
      </c>
      <c r="AD10" s="11">
        <v>7</v>
      </c>
      <c r="AE10" s="1">
        <v>3</v>
      </c>
    </row>
    <row r="11" spans="1:31" ht="24.75" customHeight="1">
      <c r="A11" s="2">
        <v>6</v>
      </c>
      <c r="B11" s="2" t="s">
        <v>9</v>
      </c>
      <c r="C11" s="1">
        <v>163</v>
      </c>
      <c r="D11" s="1">
        <v>8</v>
      </c>
      <c r="E11" s="5">
        <v>4</v>
      </c>
      <c r="F11" s="1">
        <v>14</v>
      </c>
      <c r="G11" s="5">
        <v>5</v>
      </c>
      <c r="H11" s="5">
        <v>18</v>
      </c>
      <c r="I11" s="4">
        <v>20</v>
      </c>
      <c r="J11" s="4">
        <v>14</v>
      </c>
      <c r="K11" s="1">
        <v>14</v>
      </c>
      <c r="L11" s="5">
        <v>18</v>
      </c>
      <c r="M11" s="5">
        <v>6</v>
      </c>
      <c r="N11" s="5">
        <v>6</v>
      </c>
      <c r="O11" s="5">
        <v>17</v>
      </c>
      <c r="P11" s="5">
        <v>3</v>
      </c>
      <c r="Q11" s="1">
        <v>4</v>
      </c>
      <c r="R11" s="5">
        <v>6</v>
      </c>
      <c r="S11" s="1">
        <v>2</v>
      </c>
      <c r="T11" s="5">
        <v>6</v>
      </c>
      <c r="U11" s="5">
        <v>14</v>
      </c>
      <c r="V11" s="4">
        <v>20</v>
      </c>
      <c r="W11" s="1">
        <v>14</v>
      </c>
      <c r="X11" s="1">
        <v>5</v>
      </c>
      <c r="Y11" s="1">
        <v>25</v>
      </c>
      <c r="Z11" s="5">
        <v>6</v>
      </c>
      <c r="AA11" s="1">
        <v>2</v>
      </c>
      <c r="AB11" s="1">
        <v>12</v>
      </c>
      <c r="AC11" s="5">
        <v>7</v>
      </c>
      <c r="AD11" s="11">
        <v>8</v>
      </c>
      <c r="AE11" s="1">
        <v>3</v>
      </c>
    </row>
    <row r="12" spans="1:31" ht="24.75" customHeight="1">
      <c r="A12" s="2">
        <v>7</v>
      </c>
      <c r="B12" s="2" t="s">
        <v>10</v>
      </c>
      <c r="C12" s="1">
        <v>41</v>
      </c>
      <c r="D12" s="1">
        <v>2</v>
      </c>
      <c r="E12" s="5">
        <v>2</v>
      </c>
      <c r="F12" s="1">
        <v>4</v>
      </c>
      <c r="G12" s="5">
        <v>2</v>
      </c>
      <c r="H12" s="5">
        <v>5</v>
      </c>
      <c r="I12" s="4">
        <v>5</v>
      </c>
      <c r="J12" s="4">
        <v>4</v>
      </c>
      <c r="K12" s="1">
        <v>4</v>
      </c>
      <c r="L12" s="5">
        <v>5</v>
      </c>
      <c r="M12" s="5">
        <v>2</v>
      </c>
      <c r="N12" s="5">
        <v>2</v>
      </c>
      <c r="O12" s="5">
        <v>5</v>
      </c>
      <c r="P12" s="5">
        <v>1</v>
      </c>
      <c r="Q12" s="1">
        <v>2</v>
      </c>
      <c r="R12" s="5">
        <v>2</v>
      </c>
      <c r="S12" s="1">
        <v>1</v>
      </c>
      <c r="T12" s="5">
        <v>2</v>
      </c>
      <c r="U12" s="5">
        <v>3</v>
      </c>
      <c r="V12" s="4">
        <v>8</v>
      </c>
      <c r="W12" s="1">
        <v>4</v>
      </c>
      <c r="X12" s="1">
        <v>12</v>
      </c>
      <c r="Y12" s="1">
        <v>10</v>
      </c>
      <c r="Z12" s="5">
        <v>2</v>
      </c>
      <c r="AA12" s="1">
        <v>1</v>
      </c>
      <c r="AB12" s="1">
        <v>3</v>
      </c>
      <c r="AC12" s="5">
        <v>2</v>
      </c>
      <c r="AD12" s="11">
        <v>3</v>
      </c>
      <c r="AE12" s="1">
        <v>2</v>
      </c>
    </row>
    <row r="13" spans="1:31" ht="24.75" customHeight="1">
      <c r="A13" s="2">
        <v>8</v>
      </c>
      <c r="B13" s="2" t="s">
        <v>59</v>
      </c>
      <c r="C13" s="1">
        <v>52</v>
      </c>
      <c r="D13" s="1">
        <v>4</v>
      </c>
      <c r="E13" s="5">
        <v>3</v>
      </c>
      <c r="F13" s="1">
        <v>4</v>
      </c>
      <c r="G13" s="5">
        <v>3</v>
      </c>
      <c r="H13" s="5">
        <v>6</v>
      </c>
      <c r="I13" s="4">
        <v>8</v>
      </c>
      <c r="J13" s="4">
        <v>4</v>
      </c>
      <c r="K13" s="1">
        <v>4</v>
      </c>
      <c r="L13" s="5">
        <v>6</v>
      </c>
      <c r="M13" s="5">
        <v>3</v>
      </c>
      <c r="N13" s="5">
        <v>3</v>
      </c>
      <c r="O13" s="5">
        <v>7</v>
      </c>
      <c r="P13" s="5">
        <v>2</v>
      </c>
      <c r="Q13" s="1">
        <v>3</v>
      </c>
      <c r="R13" s="5">
        <v>3</v>
      </c>
      <c r="S13" s="1">
        <v>1</v>
      </c>
      <c r="T13" s="5">
        <v>3</v>
      </c>
      <c r="U13" s="5">
        <v>5</v>
      </c>
      <c r="V13" s="4">
        <v>12</v>
      </c>
      <c r="W13" s="1">
        <v>4</v>
      </c>
      <c r="X13" s="1">
        <v>18</v>
      </c>
      <c r="Y13" s="1">
        <v>15</v>
      </c>
      <c r="Z13" s="5">
        <v>3</v>
      </c>
      <c r="AA13" s="1">
        <v>2</v>
      </c>
      <c r="AB13" s="1">
        <v>5</v>
      </c>
      <c r="AC13" s="5">
        <v>3</v>
      </c>
      <c r="AD13" s="11">
        <v>4</v>
      </c>
      <c r="AE13" s="1">
        <v>2</v>
      </c>
    </row>
    <row r="14" spans="1:31" ht="24.75" customHeight="1">
      <c r="A14" s="2">
        <v>9</v>
      </c>
      <c r="B14" s="2" t="s">
        <v>11</v>
      </c>
      <c r="C14" s="1">
        <v>28</v>
      </c>
      <c r="D14" s="1">
        <v>2</v>
      </c>
      <c r="E14" s="5">
        <v>1</v>
      </c>
      <c r="F14" s="1">
        <v>3</v>
      </c>
      <c r="G14" s="5">
        <v>1</v>
      </c>
      <c r="H14" s="5">
        <v>4</v>
      </c>
      <c r="I14" s="4">
        <v>4</v>
      </c>
      <c r="J14" s="4">
        <v>3</v>
      </c>
      <c r="K14" s="1">
        <v>3</v>
      </c>
      <c r="L14" s="5">
        <v>4</v>
      </c>
      <c r="M14" s="5">
        <v>1</v>
      </c>
      <c r="N14" s="5">
        <v>1</v>
      </c>
      <c r="O14" s="5">
        <v>3</v>
      </c>
      <c r="P14" s="5">
        <v>1</v>
      </c>
      <c r="Q14" s="1">
        <v>2</v>
      </c>
      <c r="R14" s="5">
        <v>1</v>
      </c>
      <c r="S14" s="1">
        <v>1</v>
      </c>
      <c r="T14" s="5">
        <v>1</v>
      </c>
      <c r="U14" s="5">
        <v>2</v>
      </c>
      <c r="V14" s="4">
        <v>4</v>
      </c>
      <c r="W14" s="1">
        <v>3</v>
      </c>
      <c r="X14" s="1">
        <v>10</v>
      </c>
      <c r="Y14" s="1">
        <v>3</v>
      </c>
      <c r="Z14" s="5">
        <v>1</v>
      </c>
      <c r="AA14" s="1">
        <v>1</v>
      </c>
      <c r="AB14" s="1">
        <v>2</v>
      </c>
      <c r="AC14" s="5">
        <v>1</v>
      </c>
      <c r="AD14" s="11">
        <v>2</v>
      </c>
      <c r="AE14" s="1">
        <v>1</v>
      </c>
    </row>
    <row r="15" spans="1:31" ht="24.75" customHeight="1">
      <c r="A15" s="2">
        <v>10</v>
      </c>
      <c r="B15" s="2" t="s">
        <v>12</v>
      </c>
      <c r="C15" s="1">
        <v>35</v>
      </c>
      <c r="D15" s="1">
        <v>1</v>
      </c>
      <c r="E15" s="5">
        <v>1</v>
      </c>
      <c r="F15" s="1">
        <v>4</v>
      </c>
      <c r="G15" s="5">
        <v>1</v>
      </c>
      <c r="H15" s="5">
        <v>5</v>
      </c>
      <c r="I15" s="4">
        <v>5</v>
      </c>
      <c r="J15" s="4">
        <v>4</v>
      </c>
      <c r="K15" s="1">
        <v>4</v>
      </c>
      <c r="L15" s="5">
        <v>5</v>
      </c>
      <c r="M15" s="5">
        <v>1</v>
      </c>
      <c r="N15" s="5">
        <v>1</v>
      </c>
      <c r="O15" s="5">
        <v>2</v>
      </c>
      <c r="P15" s="5">
        <v>1</v>
      </c>
      <c r="Q15" s="1">
        <v>2</v>
      </c>
      <c r="R15" s="5">
        <v>1</v>
      </c>
      <c r="S15" s="1">
        <v>1</v>
      </c>
      <c r="T15" s="5">
        <v>1</v>
      </c>
      <c r="U15" s="5">
        <v>2</v>
      </c>
      <c r="V15" s="4">
        <v>2</v>
      </c>
      <c r="W15" s="1">
        <v>4</v>
      </c>
      <c r="X15" s="1">
        <v>12</v>
      </c>
      <c r="Y15" s="1">
        <v>3</v>
      </c>
      <c r="Z15" s="5">
        <v>1</v>
      </c>
      <c r="AA15" s="1">
        <v>1</v>
      </c>
      <c r="AB15" s="1">
        <v>2</v>
      </c>
      <c r="AC15" s="5">
        <v>1</v>
      </c>
      <c r="AD15" s="11">
        <v>2</v>
      </c>
      <c r="AE15" s="1">
        <v>1</v>
      </c>
    </row>
    <row r="16" spans="1:31" ht="24.75" customHeight="1">
      <c r="A16" s="2">
        <v>11</v>
      </c>
      <c r="B16" s="2" t="s">
        <v>13</v>
      </c>
      <c r="C16" s="1">
        <v>38</v>
      </c>
      <c r="D16" s="1">
        <v>2</v>
      </c>
      <c r="E16" s="5">
        <v>2</v>
      </c>
      <c r="F16" s="1">
        <v>4</v>
      </c>
      <c r="G16" s="5">
        <v>2</v>
      </c>
      <c r="H16" s="5">
        <v>5</v>
      </c>
      <c r="I16" s="4">
        <v>6</v>
      </c>
      <c r="J16" s="4">
        <v>4</v>
      </c>
      <c r="K16" s="1">
        <v>4</v>
      </c>
      <c r="L16" s="5">
        <v>5</v>
      </c>
      <c r="M16" s="5">
        <v>2</v>
      </c>
      <c r="N16" s="5">
        <v>2</v>
      </c>
      <c r="O16" s="5">
        <v>5</v>
      </c>
      <c r="P16" s="5">
        <v>2</v>
      </c>
      <c r="Q16" s="1">
        <v>2</v>
      </c>
      <c r="R16" s="5">
        <v>2</v>
      </c>
      <c r="S16" s="1">
        <v>1</v>
      </c>
      <c r="T16" s="5">
        <v>2</v>
      </c>
      <c r="U16" s="5">
        <v>3</v>
      </c>
      <c r="V16" s="4">
        <v>6</v>
      </c>
      <c r="W16" s="1">
        <v>4</v>
      </c>
      <c r="X16" s="1">
        <v>12</v>
      </c>
      <c r="Y16" s="1">
        <v>6</v>
      </c>
      <c r="Z16" s="5">
        <v>2</v>
      </c>
      <c r="AA16" s="1">
        <v>1</v>
      </c>
      <c r="AB16" s="1">
        <v>3</v>
      </c>
      <c r="AC16" s="5">
        <v>2</v>
      </c>
      <c r="AD16" s="11">
        <v>3</v>
      </c>
      <c r="AE16" s="1">
        <v>2</v>
      </c>
    </row>
    <row r="17" spans="1:31" ht="24.75" customHeight="1">
      <c r="A17" s="2">
        <v>12</v>
      </c>
      <c r="B17" s="2" t="s">
        <v>14</v>
      </c>
      <c r="C17" s="1">
        <v>10</v>
      </c>
      <c r="D17" s="1">
        <v>1</v>
      </c>
      <c r="E17" s="5">
        <v>1</v>
      </c>
      <c r="F17" s="1">
        <v>1</v>
      </c>
      <c r="G17" s="5">
        <v>1</v>
      </c>
      <c r="H17" s="5">
        <v>1</v>
      </c>
      <c r="I17" s="4">
        <v>2</v>
      </c>
      <c r="J17" s="4">
        <v>1</v>
      </c>
      <c r="K17" s="1">
        <v>1</v>
      </c>
      <c r="L17" s="5">
        <v>1</v>
      </c>
      <c r="M17" s="5">
        <v>1</v>
      </c>
      <c r="N17" s="5">
        <v>1</v>
      </c>
      <c r="O17" s="5">
        <v>3</v>
      </c>
      <c r="P17" s="5">
        <v>1</v>
      </c>
      <c r="Q17" s="1">
        <v>2</v>
      </c>
      <c r="R17" s="5">
        <v>1</v>
      </c>
      <c r="S17" s="1">
        <v>1</v>
      </c>
      <c r="T17" s="5">
        <v>1</v>
      </c>
      <c r="U17" s="5">
        <v>2</v>
      </c>
      <c r="V17" s="4">
        <v>3</v>
      </c>
      <c r="W17" s="1">
        <v>1</v>
      </c>
      <c r="X17" s="1">
        <v>8</v>
      </c>
      <c r="Y17" s="1">
        <v>3</v>
      </c>
      <c r="Z17" s="5">
        <v>1</v>
      </c>
      <c r="AA17" s="1">
        <v>1</v>
      </c>
      <c r="AB17" s="1">
        <v>2</v>
      </c>
      <c r="AC17" s="5">
        <v>1</v>
      </c>
      <c r="AD17" s="11">
        <v>2</v>
      </c>
      <c r="AE17" s="1">
        <v>1</v>
      </c>
    </row>
    <row r="18" spans="1:31" ht="24.75" customHeight="1">
      <c r="A18" s="2">
        <v>13</v>
      </c>
      <c r="B18" s="2" t="s">
        <v>15</v>
      </c>
      <c r="C18" s="1">
        <v>20</v>
      </c>
      <c r="D18" s="1">
        <v>1</v>
      </c>
      <c r="E18" s="5">
        <v>1</v>
      </c>
      <c r="F18" s="1">
        <v>2</v>
      </c>
      <c r="G18" s="5">
        <v>1</v>
      </c>
      <c r="H18" s="5">
        <v>3</v>
      </c>
      <c r="I18" s="4">
        <v>3</v>
      </c>
      <c r="J18" s="4">
        <v>2</v>
      </c>
      <c r="K18" s="1">
        <v>2</v>
      </c>
      <c r="L18" s="5">
        <v>3</v>
      </c>
      <c r="M18" s="5">
        <v>1</v>
      </c>
      <c r="N18" s="5">
        <v>1</v>
      </c>
      <c r="O18" s="5">
        <v>3</v>
      </c>
      <c r="P18" s="5">
        <v>1</v>
      </c>
      <c r="Q18" s="1">
        <v>2</v>
      </c>
      <c r="R18" s="5">
        <v>1</v>
      </c>
      <c r="S18" s="1">
        <v>1</v>
      </c>
      <c r="T18" s="5">
        <v>1</v>
      </c>
      <c r="U18" s="5">
        <v>2</v>
      </c>
      <c r="V18" s="4">
        <v>4</v>
      </c>
      <c r="W18" s="1">
        <v>2</v>
      </c>
      <c r="X18" s="1">
        <v>8</v>
      </c>
      <c r="Y18" s="1">
        <v>7</v>
      </c>
      <c r="Z18" s="5">
        <v>1</v>
      </c>
      <c r="AA18" s="1">
        <v>1</v>
      </c>
      <c r="AB18" s="1">
        <v>2</v>
      </c>
      <c r="AC18" s="5">
        <v>1</v>
      </c>
      <c r="AD18" s="11">
        <v>2</v>
      </c>
      <c r="AE18" s="1">
        <v>1</v>
      </c>
    </row>
    <row r="19" spans="1:31" ht="24.75" customHeight="1">
      <c r="A19" s="2">
        <v>14</v>
      </c>
      <c r="B19" s="2" t="s">
        <v>68</v>
      </c>
      <c r="C19" s="1">
        <v>253</v>
      </c>
      <c r="D19" s="1">
        <v>15</v>
      </c>
      <c r="E19" s="5">
        <v>10</v>
      </c>
      <c r="F19" s="1">
        <v>25</v>
      </c>
      <c r="G19" s="5">
        <v>10</v>
      </c>
      <c r="H19" s="5">
        <v>30</v>
      </c>
      <c r="I19" s="4">
        <v>35</v>
      </c>
      <c r="J19" s="4">
        <v>25</v>
      </c>
      <c r="K19" s="1">
        <v>25</v>
      </c>
      <c r="L19" s="5">
        <v>30</v>
      </c>
      <c r="M19" s="5">
        <v>15</v>
      </c>
      <c r="N19" s="5">
        <v>15</v>
      </c>
      <c r="O19" s="5">
        <v>30</v>
      </c>
      <c r="P19" s="5">
        <v>4</v>
      </c>
      <c r="Q19" s="1">
        <v>5</v>
      </c>
      <c r="R19" s="5">
        <v>15</v>
      </c>
      <c r="S19" s="1">
        <v>2</v>
      </c>
      <c r="T19" s="5">
        <v>15</v>
      </c>
      <c r="U19" s="5">
        <v>25</v>
      </c>
      <c r="V19" s="4">
        <v>42</v>
      </c>
      <c r="W19" s="1">
        <v>25</v>
      </c>
      <c r="X19" s="1">
        <v>60</v>
      </c>
      <c r="Y19" s="1">
        <v>56</v>
      </c>
      <c r="Z19" s="5">
        <v>13</v>
      </c>
      <c r="AA19" s="1">
        <v>4</v>
      </c>
      <c r="AB19" s="1">
        <v>21</v>
      </c>
      <c r="AC19" s="5">
        <v>12</v>
      </c>
      <c r="AD19" s="11">
        <v>15</v>
      </c>
      <c r="AE19" s="1">
        <v>7</v>
      </c>
    </row>
    <row r="20" spans="1:31" ht="24.75" customHeight="1">
      <c r="A20" s="2">
        <v>15</v>
      </c>
      <c r="B20" s="2" t="s">
        <v>16</v>
      </c>
      <c r="C20" s="1">
        <v>24</v>
      </c>
      <c r="D20" s="1">
        <v>1</v>
      </c>
      <c r="E20" s="5">
        <v>1</v>
      </c>
      <c r="F20" s="1">
        <v>2</v>
      </c>
      <c r="G20" s="5">
        <v>1</v>
      </c>
      <c r="H20" s="5">
        <v>2</v>
      </c>
      <c r="I20" s="4">
        <v>4</v>
      </c>
      <c r="J20" s="4">
        <v>2</v>
      </c>
      <c r="K20" s="1">
        <v>2</v>
      </c>
      <c r="L20" s="5">
        <v>2</v>
      </c>
      <c r="M20" s="5">
        <v>1</v>
      </c>
      <c r="N20" s="5">
        <v>1</v>
      </c>
      <c r="O20" s="5">
        <v>3</v>
      </c>
      <c r="P20" s="5">
        <v>1</v>
      </c>
      <c r="Q20" s="1">
        <v>2</v>
      </c>
      <c r="R20" s="5">
        <v>1</v>
      </c>
      <c r="S20" s="1">
        <v>1</v>
      </c>
      <c r="T20" s="5">
        <v>1</v>
      </c>
      <c r="U20" s="5">
        <v>2</v>
      </c>
      <c r="V20" s="4">
        <v>3</v>
      </c>
      <c r="W20" s="1">
        <v>2</v>
      </c>
      <c r="X20" s="1">
        <v>8</v>
      </c>
      <c r="Y20" s="1">
        <v>4</v>
      </c>
      <c r="Z20" s="5">
        <v>1</v>
      </c>
      <c r="AA20" s="1">
        <v>1</v>
      </c>
      <c r="AB20" s="1">
        <v>2</v>
      </c>
      <c r="AC20" s="5">
        <v>1</v>
      </c>
      <c r="AD20" s="11">
        <v>2</v>
      </c>
      <c r="AE20" s="1">
        <v>1</v>
      </c>
    </row>
    <row r="21" spans="1:31" ht="24.75" customHeight="1">
      <c r="A21" s="2">
        <v>16</v>
      </c>
      <c r="B21" s="2" t="s">
        <v>17</v>
      </c>
      <c r="C21" s="1">
        <v>18</v>
      </c>
      <c r="D21" s="1">
        <v>1</v>
      </c>
      <c r="E21" s="5">
        <v>1</v>
      </c>
      <c r="F21" s="1">
        <v>2</v>
      </c>
      <c r="G21" s="5">
        <v>1</v>
      </c>
      <c r="H21" s="5">
        <v>2</v>
      </c>
      <c r="I21" s="4">
        <v>3</v>
      </c>
      <c r="J21" s="4">
        <v>2</v>
      </c>
      <c r="K21" s="1">
        <v>2</v>
      </c>
      <c r="L21" s="5">
        <v>2</v>
      </c>
      <c r="M21" s="5">
        <v>1</v>
      </c>
      <c r="N21" s="5">
        <v>1</v>
      </c>
      <c r="O21" s="5">
        <v>3</v>
      </c>
      <c r="P21" s="5">
        <v>1</v>
      </c>
      <c r="Q21" s="1">
        <v>2</v>
      </c>
      <c r="R21" s="5">
        <v>1</v>
      </c>
      <c r="S21" s="1">
        <v>1</v>
      </c>
      <c r="T21" s="5">
        <v>1</v>
      </c>
      <c r="U21" s="5">
        <v>2</v>
      </c>
      <c r="V21" s="4">
        <v>3</v>
      </c>
      <c r="W21" s="1">
        <v>2</v>
      </c>
      <c r="X21" s="1">
        <v>8</v>
      </c>
      <c r="Y21" s="1">
        <v>8</v>
      </c>
      <c r="Z21" s="5">
        <v>1</v>
      </c>
      <c r="AA21" s="1">
        <v>1</v>
      </c>
      <c r="AB21" s="1">
        <v>2</v>
      </c>
      <c r="AC21" s="5">
        <v>1</v>
      </c>
      <c r="AD21" s="11">
        <v>2</v>
      </c>
      <c r="AE21" s="1">
        <v>1</v>
      </c>
    </row>
    <row r="22" spans="1:31" ht="24.75" customHeight="1">
      <c r="A22" s="2">
        <v>17</v>
      </c>
      <c r="B22" s="2" t="s">
        <v>60</v>
      </c>
      <c r="C22" s="1">
        <v>35</v>
      </c>
      <c r="D22" s="1">
        <v>1</v>
      </c>
      <c r="E22" s="5">
        <v>1</v>
      </c>
      <c r="F22" s="1">
        <v>4</v>
      </c>
      <c r="G22" s="5">
        <v>1</v>
      </c>
      <c r="H22" s="5">
        <v>5</v>
      </c>
      <c r="I22" s="4">
        <v>5</v>
      </c>
      <c r="J22" s="4">
        <v>4</v>
      </c>
      <c r="K22" s="1">
        <v>4</v>
      </c>
      <c r="L22" s="5">
        <v>5</v>
      </c>
      <c r="M22" s="5">
        <v>1</v>
      </c>
      <c r="N22" s="5">
        <v>1</v>
      </c>
      <c r="O22" s="5">
        <v>3</v>
      </c>
      <c r="P22" s="5">
        <v>1</v>
      </c>
      <c r="Q22" s="1">
        <v>2</v>
      </c>
      <c r="R22" s="5">
        <v>1</v>
      </c>
      <c r="S22" s="1">
        <v>1</v>
      </c>
      <c r="T22" s="5">
        <v>1</v>
      </c>
      <c r="U22" s="5">
        <v>2</v>
      </c>
      <c r="V22" s="4">
        <v>3</v>
      </c>
      <c r="W22" s="1">
        <v>4</v>
      </c>
      <c r="X22" s="1">
        <v>12</v>
      </c>
      <c r="Y22" s="1">
        <v>4</v>
      </c>
      <c r="Z22" s="5">
        <v>1</v>
      </c>
      <c r="AA22" s="1">
        <v>1</v>
      </c>
      <c r="AB22" s="1">
        <v>2</v>
      </c>
      <c r="AC22" s="5">
        <v>1</v>
      </c>
      <c r="AD22" s="11">
        <v>2</v>
      </c>
      <c r="AE22" s="1">
        <v>1</v>
      </c>
    </row>
    <row r="23" spans="1:31" ht="24.75" customHeight="1">
      <c r="A23" s="36" t="s">
        <v>4</v>
      </c>
      <c r="B23" s="37"/>
      <c r="C23" s="1">
        <f>SUM(C6:C22)</f>
        <v>2802</v>
      </c>
      <c r="D23" s="1">
        <v>238</v>
      </c>
      <c r="E23" s="1">
        <f>SUM(E6:E22)*3</f>
        <v>246</v>
      </c>
      <c r="F23" s="1">
        <f>SUM(F6:F22)</f>
        <v>181</v>
      </c>
      <c r="G23" s="1">
        <f>SUM(G6:G22)</f>
        <v>101</v>
      </c>
      <c r="H23" s="3">
        <f>SUM(H6:H22)</f>
        <v>238</v>
      </c>
      <c r="I23" s="4">
        <v>1565</v>
      </c>
      <c r="J23" s="4">
        <v>181</v>
      </c>
      <c r="K23" s="5">
        <v>362</v>
      </c>
      <c r="L23" s="5">
        <v>472</v>
      </c>
      <c r="M23" s="5">
        <f>SUM(M6:M22)</f>
        <v>92</v>
      </c>
      <c r="N23" s="5">
        <f>SUM(N6:N22)*2</f>
        <v>180</v>
      </c>
      <c r="O23" s="3">
        <f>SUM(O6:O22)</f>
        <v>295</v>
      </c>
      <c r="P23" s="3">
        <v>230</v>
      </c>
      <c r="Q23" s="5">
        <v>201</v>
      </c>
      <c r="R23" s="1">
        <f>SUM(R6:R22)*3</f>
        <v>276</v>
      </c>
      <c r="S23" s="5">
        <f>SUM(S6:S22)</f>
        <v>32</v>
      </c>
      <c r="T23" s="1">
        <v>320</v>
      </c>
      <c r="U23" s="5">
        <f>SUM(U6:U22)</f>
        <v>254</v>
      </c>
      <c r="V23" s="1">
        <f>SUM(V6:V22)*2</f>
        <v>660</v>
      </c>
      <c r="W23" s="1">
        <f>SUM(W6:W22)*2</f>
        <v>362</v>
      </c>
      <c r="X23" s="1">
        <v>608</v>
      </c>
      <c r="Y23" s="1">
        <v>2050</v>
      </c>
      <c r="Z23" s="1">
        <f>SUM(Z6:Z22)</f>
        <v>90</v>
      </c>
      <c r="AA23" s="1">
        <f>SUM(AA6:AA22)</f>
        <v>41</v>
      </c>
      <c r="AB23" s="1">
        <f>SUM(AB6:AB22)</f>
        <v>215</v>
      </c>
      <c r="AC23" s="1">
        <f>SUM(AC6:AC22)</f>
        <v>92</v>
      </c>
      <c r="AD23" s="1">
        <f>SUM(AD6:AD22)*4</f>
        <v>488</v>
      </c>
      <c r="AE23" s="1">
        <v>66</v>
      </c>
    </row>
    <row r="24" spans="1:31" ht="17.25" customHeight="1">
      <c r="A24" s="33" t="s">
        <v>54</v>
      </c>
      <c r="B24" s="35"/>
      <c r="C24" s="17"/>
      <c r="D24" s="13">
        <v>2</v>
      </c>
      <c r="E24" s="13">
        <v>3</v>
      </c>
      <c r="F24" s="13">
        <v>1</v>
      </c>
      <c r="G24" s="13">
        <v>1</v>
      </c>
      <c r="H24" s="5">
        <v>1</v>
      </c>
      <c r="I24" s="13">
        <v>5</v>
      </c>
      <c r="J24" s="13">
        <v>1</v>
      </c>
      <c r="K24" s="13">
        <v>2</v>
      </c>
      <c r="L24" s="13">
        <v>2</v>
      </c>
      <c r="M24" s="13">
        <v>1</v>
      </c>
      <c r="N24" s="13">
        <v>2</v>
      </c>
      <c r="O24" s="13">
        <v>1</v>
      </c>
      <c r="P24" s="13">
        <v>5</v>
      </c>
      <c r="Q24" s="1">
        <v>3</v>
      </c>
      <c r="R24" s="5">
        <v>3</v>
      </c>
      <c r="S24" s="1">
        <v>1</v>
      </c>
      <c r="T24" s="13">
        <v>4</v>
      </c>
      <c r="U24" s="13">
        <v>1</v>
      </c>
      <c r="V24" s="13">
        <v>2</v>
      </c>
      <c r="W24" s="13">
        <v>2</v>
      </c>
      <c r="X24" s="1">
        <v>1</v>
      </c>
      <c r="Y24" s="1">
        <v>5</v>
      </c>
      <c r="Z24" s="13">
        <v>1</v>
      </c>
      <c r="AA24" s="13">
        <v>1</v>
      </c>
      <c r="AB24" s="19">
        <v>1</v>
      </c>
      <c r="AC24" s="13">
        <v>1</v>
      </c>
      <c r="AD24" s="1">
        <v>4</v>
      </c>
      <c r="AE24" s="13">
        <v>1</v>
      </c>
    </row>
  </sheetData>
  <sheetProtection/>
  <mergeCells count="6">
    <mergeCell ref="A1:AE1"/>
    <mergeCell ref="A2:AE2"/>
    <mergeCell ref="A3:AE3"/>
    <mergeCell ref="A4:AE4"/>
    <mergeCell ref="A24:B24"/>
    <mergeCell ref="A23:B23"/>
  </mergeCells>
  <printOptions/>
  <pageMargins left="0.511811024" right="0.511811024" top="0.787401575" bottom="0.787401575" header="0.31496062" footer="0.31496062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A5">
      <selection activeCell="AG24" sqref="AG24"/>
    </sheetView>
  </sheetViews>
  <sheetFormatPr defaultColWidth="9.140625" defaultRowHeight="12.75"/>
  <cols>
    <col min="1" max="1" width="3.140625" style="0" customWidth="1"/>
    <col min="2" max="2" width="25.28125" style="0" customWidth="1"/>
    <col min="3" max="3" width="5.57421875" style="0" customWidth="1"/>
    <col min="4" max="4" width="7.00390625" style="0" customWidth="1"/>
    <col min="5" max="5" width="8.00390625" style="0" customWidth="1"/>
    <col min="6" max="6" width="5.8515625" style="0" customWidth="1"/>
    <col min="7" max="7" width="6.00390625" style="0" customWidth="1"/>
    <col min="8" max="8" width="7.140625" style="0" customWidth="1"/>
    <col min="9" max="10" width="6.8515625" style="0" customWidth="1"/>
    <col min="11" max="11" width="6.28125" style="0" customWidth="1"/>
    <col min="12" max="12" width="7.57421875" style="0" customWidth="1"/>
    <col min="13" max="13" width="8.7109375" style="0" customWidth="1"/>
    <col min="14" max="14" width="5.7109375" style="0" customWidth="1"/>
    <col min="15" max="15" width="6.421875" style="0" customWidth="1"/>
    <col min="16" max="16" width="8.57421875" style="0" customWidth="1"/>
    <col min="17" max="17" width="7.57421875" style="0" customWidth="1"/>
    <col min="18" max="18" width="7.140625" style="0" customWidth="1"/>
    <col min="19" max="19" width="7.421875" style="0" customWidth="1"/>
    <col min="20" max="20" width="6.00390625" style="0" customWidth="1"/>
    <col min="21" max="21" width="7.28125" style="0" customWidth="1"/>
    <col min="22" max="23" width="6.8515625" style="0" customWidth="1"/>
    <col min="24" max="24" width="8.57421875" style="0" customWidth="1"/>
    <col min="25" max="25" width="8.421875" style="0" customWidth="1"/>
    <col min="26" max="26" width="8.7109375" style="0" customWidth="1"/>
    <col min="27" max="27" width="8.57421875" style="0" customWidth="1"/>
    <col min="28" max="28" width="7.28125" style="0" customWidth="1"/>
    <col min="29" max="29" width="8.421875" style="0" customWidth="1"/>
    <col min="30" max="30" width="6.7109375" style="0" customWidth="1"/>
    <col min="31" max="31" width="8.140625" style="0" customWidth="1"/>
    <col min="32" max="32" width="8.00390625" style="0" customWidth="1"/>
    <col min="33" max="33" width="6.7109375" style="0" customWidth="1"/>
    <col min="34" max="34" width="7.140625" style="0" customWidth="1"/>
  </cols>
  <sheetData>
    <row r="1" spans="1:33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9.5" customHeight="1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4" ht="19.5" customHeight="1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45"/>
    </row>
    <row r="5" spans="1:34" ht="48" customHeight="1">
      <c r="A5" s="7" t="s">
        <v>1</v>
      </c>
      <c r="B5" s="8" t="s">
        <v>2</v>
      </c>
      <c r="C5" s="6" t="s">
        <v>3</v>
      </c>
      <c r="D5" s="25" t="s">
        <v>69</v>
      </c>
      <c r="E5" s="25" t="s">
        <v>26</v>
      </c>
      <c r="F5" s="25" t="s">
        <v>19</v>
      </c>
      <c r="G5" s="25" t="s">
        <v>28</v>
      </c>
      <c r="H5" s="25" t="s">
        <v>27</v>
      </c>
      <c r="I5" s="25" t="s">
        <v>18</v>
      </c>
      <c r="J5" s="25" t="s">
        <v>70</v>
      </c>
      <c r="K5" s="25" t="s">
        <v>22</v>
      </c>
      <c r="L5" s="25" t="s">
        <v>23</v>
      </c>
      <c r="M5" s="25" t="s">
        <v>34</v>
      </c>
      <c r="N5" s="25" t="s">
        <v>40</v>
      </c>
      <c r="O5" s="25" t="s">
        <v>62</v>
      </c>
      <c r="P5" s="25" t="s">
        <v>63</v>
      </c>
      <c r="Q5" s="26" t="s">
        <v>25</v>
      </c>
      <c r="R5" s="27" t="s">
        <v>39</v>
      </c>
      <c r="S5" s="20" t="s">
        <v>64</v>
      </c>
      <c r="T5" s="27" t="s">
        <v>33</v>
      </c>
      <c r="U5" s="27" t="s">
        <v>58</v>
      </c>
      <c r="V5" s="27" t="s">
        <v>41</v>
      </c>
      <c r="W5" s="27" t="s">
        <v>29</v>
      </c>
      <c r="X5" s="27" t="s">
        <v>21</v>
      </c>
      <c r="Y5" s="27" t="s">
        <v>37</v>
      </c>
      <c r="Z5" s="27" t="s">
        <v>42</v>
      </c>
      <c r="AA5" s="27" t="s">
        <v>38</v>
      </c>
      <c r="AB5" s="27" t="s">
        <v>30</v>
      </c>
      <c r="AC5" s="27" t="s">
        <v>36</v>
      </c>
      <c r="AD5" s="27" t="s">
        <v>57</v>
      </c>
      <c r="AE5" s="27" t="s">
        <v>56</v>
      </c>
      <c r="AF5" s="27" t="s">
        <v>32</v>
      </c>
      <c r="AG5" s="27" t="s">
        <v>31</v>
      </c>
      <c r="AH5" s="27" t="s">
        <v>35</v>
      </c>
    </row>
    <row r="6" spans="1:34" ht="24.75" customHeight="1">
      <c r="A6" s="2">
        <v>1</v>
      </c>
      <c r="B6" s="2" t="s">
        <v>6</v>
      </c>
      <c r="C6" s="1">
        <v>755</v>
      </c>
      <c r="D6" s="1">
        <v>20</v>
      </c>
      <c r="E6" s="1">
        <v>30</v>
      </c>
      <c r="F6" s="10">
        <v>15</v>
      </c>
      <c r="G6" s="5">
        <v>15</v>
      </c>
      <c r="H6" s="5">
        <v>40</v>
      </c>
      <c r="I6" s="4">
        <v>54</v>
      </c>
      <c r="J6" s="1">
        <v>30</v>
      </c>
      <c r="K6" s="1">
        <v>30</v>
      </c>
      <c r="L6" s="5">
        <v>40</v>
      </c>
      <c r="M6" s="5">
        <v>15</v>
      </c>
      <c r="N6" s="10">
        <v>70</v>
      </c>
      <c r="O6" s="5">
        <v>8</v>
      </c>
      <c r="P6" s="1">
        <v>10</v>
      </c>
      <c r="Q6" s="5">
        <v>15</v>
      </c>
      <c r="R6" s="10">
        <v>20</v>
      </c>
      <c r="S6" s="1">
        <v>5</v>
      </c>
      <c r="T6" s="5">
        <v>15</v>
      </c>
      <c r="U6" s="5">
        <v>65</v>
      </c>
      <c r="V6" s="4">
        <v>60</v>
      </c>
      <c r="W6" s="1">
        <v>30</v>
      </c>
      <c r="X6" s="1">
        <v>30</v>
      </c>
      <c r="Y6" s="1">
        <v>100</v>
      </c>
      <c r="Z6" s="1">
        <v>80</v>
      </c>
      <c r="AA6" s="1">
        <v>80</v>
      </c>
      <c r="AB6" s="1">
        <v>15</v>
      </c>
      <c r="AC6" s="1">
        <v>7</v>
      </c>
      <c r="AD6" s="1">
        <v>50</v>
      </c>
      <c r="AE6" s="5">
        <v>60</v>
      </c>
      <c r="AF6" s="5">
        <v>15</v>
      </c>
      <c r="AG6" s="11">
        <v>20</v>
      </c>
      <c r="AH6" s="11">
        <v>13</v>
      </c>
    </row>
    <row r="7" spans="1:34" ht="24.75" customHeight="1">
      <c r="A7" s="2">
        <v>2</v>
      </c>
      <c r="B7" s="2" t="s">
        <v>7</v>
      </c>
      <c r="C7" s="1">
        <v>479</v>
      </c>
      <c r="D7" s="1">
        <v>20</v>
      </c>
      <c r="E7" s="1">
        <v>30</v>
      </c>
      <c r="F7" s="5">
        <v>14</v>
      </c>
      <c r="G7" s="5">
        <v>14</v>
      </c>
      <c r="H7" s="5">
        <v>40</v>
      </c>
      <c r="I7" s="4">
        <v>54</v>
      </c>
      <c r="J7" s="1">
        <v>30</v>
      </c>
      <c r="K7" s="1">
        <v>30</v>
      </c>
      <c r="L7" s="5">
        <v>40</v>
      </c>
      <c r="M7" s="5">
        <v>15</v>
      </c>
      <c r="N7" s="5">
        <v>50</v>
      </c>
      <c r="O7" s="5">
        <v>7</v>
      </c>
      <c r="P7" s="1">
        <v>10</v>
      </c>
      <c r="Q7" s="5">
        <v>15</v>
      </c>
      <c r="R7" s="5">
        <v>20</v>
      </c>
      <c r="S7" s="1">
        <v>5</v>
      </c>
      <c r="T7" s="5">
        <v>15</v>
      </c>
      <c r="U7" s="5">
        <v>45</v>
      </c>
      <c r="V7" s="4">
        <v>60</v>
      </c>
      <c r="W7" s="1">
        <v>30</v>
      </c>
      <c r="X7" s="1">
        <v>30</v>
      </c>
      <c r="Y7" s="1">
        <v>100</v>
      </c>
      <c r="Z7" s="1">
        <v>80</v>
      </c>
      <c r="AA7" s="1">
        <v>55</v>
      </c>
      <c r="AB7" s="1">
        <v>15</v>
      </c>
      <c r="AC7" s="1">
        <v>6</v>
      </c>
      <c r="AD7" s="1">
        <v>40</v>
      </c>
      <c r="AE7" s="5">
        <v>50</v>
      </c>
      <c r="AF7" s="5">
        <v>15</v>
      </c>
      <c r="AG7" s="11">
        <v>20</v>
      </c>
      <c r="AH7" s="11">
        <v>11</v>
      </c>
    </row>
    <row r="8" spans="1:34" ht="24.75" customHeight="1">
      <c r="A8" s="2">
        <v>3</v>
      </c>
      <c r="B8" s="2" t="s">
        <v>8</v>
      </c>
      <c r="C8" s="1">
        <v>405</v>
      </c>
      <c r="D8" s="1">
        <v>18</v>
      </c>
      <c r="E8" s="1">
        <v>25</v>
      </c>
      <c r="F8" s="5">
        <v>12</v>
      </c>
      <c r="G8" s="5">
        <v>12</v>
      </c>
      <c r="H8" s="5">
        <v>35</v>
      </c>
      <c r="I8" s="4">
        <v>50</v>
      </c>
      <c r="J8" s="1">
        <v>25</v>
      </c>
      <c r="K8" s="1">
        <v>25</v>
      </c>
      <c r="L8" s="5">
        <v>35</v>
      </c>
      <c r="M8" s="5">
        <v>12</v>
      </c>
      <c r="N8" s="5">
        <v>45</v>
      </c>
      <c r="O8" s="5">
        <v>5</v>
      </c>
      <c r="P8" s="1">
        <v>7</v>
      </c>
      <c r="Q8" s="5">
        <v>12</v>
      </c>
      <c r="R8" s="5">
        <v>15</v>
      </c>
      <c r="S8" s="1">
        <v>3</v>
      </c>
      <c r="T8" s="5">
        <v>0</v>
      </c>
      <c r="U8" s="5">
        <v>40</v>
      </c>
      <c r="V8" s="4">
        <v>52</v>
      </c>
      <c r="W8" s="1">
        <v>25</v>
      </c>
      <c r="X8" s="1">
        <v>25</v>
      </c>
      <c r="Y8" s="1">
        <v>100</v>
      </c>
      <c r="Z8" s="1">
        <v>80</v>
      </c>
      <c r="AA8" s="1">
        <v>50</v>
      </c>
      <c r="AB8" s="1">
        <v>12</v>
      </c>
      <c r="AC8" s="1">
        <v>5</v>
      </c>
      <c r="AD8" s="1">
        <v>35</v>
      </c>
      <c r="AE8" s="5">
        <v>40</v>
      </c>
      <c r="AF8" s="5">
        <v>12</v>
      </c>
      <c r="AG8" s="11">
        <v>15</v>
      </c>
      <c r="AH8" s="11">
        <v>9</v>
      </c>
    </row>
    <row r="9" spans="1:34" ht="24.75" customHeight="1">
      <c r="A9" s="2">
        <v>4</v>
      </c>
      <c r="B9" s="2" t="s">
        <v>66</v>
      </c>
      <c r="C9" s="1">
        <v>360</v>
      </c>
      <c r="D9" s="1">
        <v>16</v>
      </c>
      <c r="E9" s="1">
        <v>20</v>
      </c>
      <c r="F9" s="5">
        <v>10</v>
      </c>
      <c r="G9" s="5">
        <v>8</v>
      </c>
      <c r="H9" s="5">
        <v>27</v>
      </c>
      <c r="I9" s="4">
        <v>40</v>
      </c>
      <c r="J9" s="1">
        <v>20</v>
      </c>
      <c r="K9" s="1">
        <v>20</v>
      </c>
      <c r="L9" s="5">
        <f>25</f>
        <v>25</v>
      </c>
      <c r="M9" s="5">
        <v>10</v>
      </c>
      <c r="N9" s="5">
        <v>35</v>
      </c>
      <c r="O9" s="5">
        <v>5</v>
      </c>
      <c r="P9" s="1">
        <v>7</v>
      </c>
      <c r="Q9" s="5">
        <v>10</v>
      </c>
      <c r="R9" s="5">
        <v>12</v>
      </c>
      <c r="S9" s="1">
        <v>3</v>
      </c>
      <c r="T9" s="5">
        <v>10</v>
      </c>
      <c r="U9" s="5">
        <v>30</v>
      </c>
      <c r="V9" s="4">
        <v>36</v>
      </c>
      <c r="W9" s="1">
        <v>20</v>
      </c>
      <c r="X9" s="1">
        <v>20</v>
      </c>
      <c r="Y9" s="1">
        <v>60</v>
      </c>
      <c r="Z9" s="1">
        <v>6</v>
      </c>
      <c r="AA9" s="1">
        <v>35</v>
      </c>
      <c r="AB9" s="1">
        <v>10</v>
      </c>
      <c r="AC9" s="1">
        <v>4</v>
      </c>
      <c r="AD9" s="1">
        <v>24</v>
      </c>
      <c r="AE9" s="5">
        <v>30</v>
      </c>
      <c r="AF9" s="5">
        <v>12</v>
      </c>
      <c r="AG9" s="11">
        <v>13</v>
      </c>
      <c r="AH9" s="11">
        <v>7</v>
      </c>
    </row>
    <row r="10" spans="1:34" ht="24.75" customHeight="1">
      <c r="A10" s="2">
        <v>5</v>
      </c>
      <c r="B10" s="2" t="s">
        <v>67</v>
      </c>
      <c r="C10" s="1">
        <v>86</v>
      </c>
      <c r="D10" s="1">
        <v>6</v>
      </c>
      <c r="E10" s="1">
        <v>7</v>
      </c>
      <c r="F10" s="5">
        <v>3</v>
      </c>
      <c r="G10" s="5">
        <v>3</v>
      </c>
      <c r="H10" s="5">
        <v>10</v>
      </c>
      <c r="I10" s="4">
        <v>15</v>
      </c>
      <c r="J10" s="1">
        <v>7</v>
      </c>
      <c r="K10" s="1">
        <v>7</v>
      </c>
      <c r="L10" s="5">
        <v>10</v>
      </c>
      <c r="M10" s="5">
        <v>5</v>
      </c>
      <c r="N10" s="5">
        <v>11</v>
      </c>
      <c r="O10" s="5">
        <v>2</v>
      </c>
      <c r="P10" s="1">
        <v>3</v>
      </c>
      <c r="Q10" s="5">
        <v>5</v>
      </c>
      <c r="R10" s="5">
        <v>5</v>
      </c>
      <c r="S10" s="1">
        <v>2</v>
      </c>
      <c r="T10" s="5">
        <v>5</v>
      </c>
      <c r="U10" s="5">
        <v>10</v>
      </c>
      <c r="V10" s="4">
        <v>12</v>
      </c>
      <c r="W10" s="1">
        <v>7</v>
      </c>
      <c r="X10" s="1">
        <v>7</v>
      </c>
      <c r="Y10" s="1">
        <v>30</v>
      </c>
      <c r="Z10" s="1">
        <v>20</v>
      </c>
      <c r="AA10" s="1">
        <v>14</v>
      </c>
      <c r="AB10" s="1">
        <v>5</v>
      </c>
      <c r="AC10" s="1">
        <v>2</v>
      </c>
      <c r="AD10" s="1">
        <v>8</v>
      </c>
      <c r="AE10" s="5">
        <v>10</v>
      </c>
      <c r="AF10" s="5">
        <v>5</v>
      </c>
      <c r="AG10" s="11">
        <v>7</v>
      </c>
      <c r="AH10" s="11">
        <v>3</v>
      </c>
    </row>
    <row r="11" spans="1:34" ht="24.75" customHeight="1">
      <c r="A11" s="2">
        <v>6</v>
      </c>
      <c r="B11" s="2" t="s">
        <v>9</v>
      </c>
      <c r="C11" s="1">
        <v>163</v>
      </c>
      <c r="D11" s="1">
        <v>8</v>
      </c>
      <c r="E11" s="1">
        <v>14</v>
      </c>
      <c r="F11" s="5">
        <v>4</v>
      </c>
      <c r="G11" s="5">
        <v>4</v>
      </c>
      <c r="H11" s="5">
        <v>18</v>
      </c>
      <c r="I11" s="4">
        <v>20</v>
      </c>
      <c r="J11" s="1">
        <v>14</v>
      </c>
      <c r="K11" s="1">
        <v>14</v>
      </c>
      <c r="L11" s="5">
        <v>18</v>
      </c>
      <c r="M11" s="5">
        <v>6</v>
      </c>
      <c r="N11" s="5">
        <v>17</v>
      </c>
      <c r="O11" s="5">
        <v>3</v>
      </c>
      <c r="P11" s="1">
        <v>4</v>
      </c>
      <c r="Q11" s="5">
        <v>6</v>
      </c>
      <c r="R11" s="5">
        <v>8</v>
      </c>
      <c r="S11" s="1">
        <v>2</v>
      </c>
      <c r="T11" s="5">
        <v>6</v>
      </c>
      <c r="U11" s="5">
        <v>14</v>
      </c>
      <c r="V11" s="4">
        <v>20</v>
      </c>
      <c r="W11" s="1">
        <v>14</v>
      </c>
      <c r="X11" s="1">
        <v>14</v>
      </c>
      <c r="Y11" s="1">
        <v>50</v>
      </c>
      <c r="Z11" s="1">
        <v>25</v>
      </c>
      <c r="AA11" s="1">
        <v>18</v>
      </c>
      <c r="AB11" s="1">
        <v>6</v>
      </c>
      <c r="AC11" s="1">
        <v>2</v>
      </c>
      <c r="AD11" s="1">
        <v>12</v>
      </c>
      <c r="AE11" s="5">
        <v>18</v>
      </c>
      <c r="AF11" s="5">
        <v>7</v>
      </c>
      <c r="AG11" s="11">
        <v>8</v>
      </c>
      <c r="AH11" s="11">
        <v>3</v>
      </c>
    </row>
    <row r="12" spans="1:34" ht="24.75" customHeight="1">
      <c r="A12" s="2">
        <v>7</v>
      </c>
      <c r="B12" s="2" t="s">
        <v>10</v>
      </c>
      <c r="C12" s="1">
        <v>41</v>
      </c>
      <c r="D12" s="1">
        <v>2</v>
      </c>
      <c r="E12" s="1">
        <v>4</v>
      </c>
      <c r="F12" s="5">
        <v>2</v>
      </c>
      <c r="G12" s="5">
        <v>2</v>
      </c>
      <c r="H12" s="5">
        <v>5</v>
      </c>
      <c r="I12" s="4">
        <v>5</v>
      </c>
      <c r="J12" s="1">
        <v>4</v>
      </c>
      <c r="K12" s="1">
        <v>4</v>
      </c>
      <c r="L12" s="5">
        <v>5</v>
      </c>
      <c r="M12" s="5">
        <v>2</v>
      </c>
      <c r="N12" s="5">
        <v>5</v>
      </c>
      <c r="O12" s="5">
        <v>1</v>
      </c>
      <c r="P12" s="1">
        <v>2</v>
      </c>
      <c r="Q12" s="5">
        <v>2</v>
      </c>
      <c r="R12" s="5">
        <v>2</v>
      </c>
      <c r="S12" s="1">
        <v>1</v>
      </c>
      <c r="T12" s="5">
        <v>2</v>
      </c>
      <c r="U12" s="5">
        <v>3</v>
      </c>
      <c r="V12" s="4">
        <v>8</v>
      </c>
      <c r="W12" s="1">
        <v>4</v>
      </c>
      <c r="X12" s="1">
        <v>4</v>
      </c>
      <c r="Y12" s="1">
        <v>12</v>
      </c>
      <c r="Z12" s="1">
        <v>10</v>
      </c>
      <c r="AA12" s="1">
        <v>4</v>
      </c>
      <c r="AB12" s="1">
        <v>2</v>
      </c>
      <c r="AC12" s="1">
        <v>1</v>
      </c>
      <c r="AD12" s="1">
        <v>3</v>
      </c>
      <c r="AE12" s="5">
        <v>5</v>
      </c>
      <c r="AF12" s="5">
        <v>2</v>
      </c>
      <c r="AG12" s="11">
        <v>3</v>
      </c>
      <c r="AH12" s="11">
        <v>2</v>
      </c>
    </row>
    <row r="13" spans="1:34" ht="24.75" customHeight="1">
      <c r="A13" s="2">
        <v>8</v>
      </c>
      <c r="B13" s="2" t="s">
        <v>59</v>
      </c>
      <c r="C13" s="1">
        <v>52</v>
      </c>
      <c r="D13" s="1">
        <v>4</v>
      </c>
      <c r="E13" s="1">
        <v>4</v>
      </c>
      <c r="F13" s="5">
        <v>3</v>
      </c>
      <c r="G13" s="5">
        <v>2</v>
      </c>
      <c r="H13" s="5">
        <v>6</v>
      </c>
      <c r="I13" s="4">
        <v>8</v>
      </c>
      <c r="J13" s="1">
        <v>4</v>
      </c>
      <c r="K13" s="1">
        <v>4</v>
      </c>
      <c r="L13" s="5">
        <v>6</v>
      </c>
      <c r="M13" s="5">
        <v>3</v>
      </c>
      <c r="N13" s="5">
        <v>7</v>
      </c>
      <c r="O13" s="5">
        <v>2</v>
      </c>
      <c r="P13" s="1">
        <v>3</v>
      </c>
      <c r="Q13" s="5">
        <v>3</v>
      </c>
      <c r="R13" s="5">
        <v>3</v>
      </c>
      <c r="S13" s="1">
        <v>1</v>
      </c>
      <c r="T13" s="5">
        <v>3</v>
      </c>
      <c r="U13" s="5">
        <v>5</v>
      </c>
      <c r="V13" s="4">
        <v>12</v>
      </c>
      <c r="W13" s="1">
        <v>4</v>
      </c>
      <c r="X13" s="1">
        <v>4</v>
      </c>
      <c r="Y13" s="1">
        <v>18</v>
      </c>
      <c r="Z13" s="1">
        <v>15</v>
      </c>
      <c r="AA13" s="1">
        <v>7</v>
      </c>
      <c r="AB13" s="1">
        <v>3</v>
      </c>
      <c r="AC13" s="1">
        <v>2</v>
      </c>
      <c r="AD13" s="1">
        <v>5</v>
      </c>
      <c r="AE13" s="5">
        <v>7</v>
      </c>
      <c r="AF13" s="5">
        <v>3</v>
      </c>
      <c r="AG13" s="11">
        <v>4</v>
      </c>
      <c r="AH13" s="11">
        <v>2</v>
      </c>
    </row>
    <row r="14" spans="1:34" ht="24.75" customHeight="1">
      <c r="A14" s="2">
        <v>9</v>
      </c>
      <c r="B14" s="2" t="s">
        <v>11</v>
      </c>
      <c r="C14" s="1">
        <v>28</v>
      </c>
      <c r="D14" s="1">
        <v>2</v>
      </c>
      <c r="E14" s="1">
        <v>3</v>
      </c>
      <c r="F14" s="5">
        <v>1</v>
      </c>
      <c r="G14" s="5">
        <v>1</v>
      </c>
      <c r="H14" s="5">
        <v>4</v>
      </c>
      <c r="I14" s="4">
        <v>4</v>
      </c>
      <c r="J14" s="1">
        <v>3</v>
      </c>
      <c r="K14" s="1">
        <v>3</v>
      </c>
      <c r="L14" s="5">
        <v>4</v>
      </c>
      <c r="M14" s="5">
        <v>1</v>
      </c>
      <c r="N14" s="5">
        <v>3</v>
      </c>
      <c r="O14" s="5">
        <v>1</v>
      </c>
      <c r="P14" s="1">
        <v>2</v>
      </c>
      <c r="Q14" s="5">
        <v>1</v>
      </c>
      <c r="R14" s="5">
        <v>1</v>
      </c>
      <c r="S14" s="1">
        <v>1</v>
      </c>
      <c r="T14" s="5">
        <v>1</v>
      </c>
      <c r="U14" s="5">
        <v>2</v>
      </c>
      <c r="V14" s="4">
        <v>4</v>
      </c>
      <c r="W14" s="1">
        <v>3</v>
      </c>
      <c r="X14" s="1">
        <v>3</v>
      </c>
      <c r="Y14" s="1">
        <v>10</v>
      </c>
      <c r="Z14" s="1">
        <v>3</v>
      </c>
      <c r="AA14" s="1">
        <v>3</v>
      </c>
      <c r="AB14" s="1">
        <v>1</v>
      </c>
      <c r="AC14" s="1">
        <v>1</v>
      </c>
      <c r="AD14" s="1">
        <v>2</v>
      </c>
      <c r="AE14" s="5">
        <v>3</v>
      </c>
      <c r="AF14" s="5">
        <v>1</v>
      </c>
      <c r="AG14" s="11">
        <v>2</v>
      </c>
      <c r="AH14" s="11">
        <v>1</v>
      </c>
    </row>
    <row r="15" spans="1:34" ht="24.75" customHeight="1">
      <c r="A15" s="2">
        <v>10</v>
      </c>
      <c r="B15" s="2" t="s">
        <v>12</v>
      </c>
      <c r="C15" s="1">
        <v>35</v>
      </c>
      <c r="D15" s="1">
        <v>1</v>
      </c>
      <c r="E15" s="1">
        <v>4</v>
      </c>
      <c r="F15" s="5">
        <v>1</v>
      </c>
      <c r="G15" s="5">
        <v>1</v>
      </c>
      <c r="H15" s="5">
        <v>5</v>
      </c>
      <c r="I15" s="4">
        <v>5</v>
      </c>
      <c r="J15" s="1">
        <v>4</v>
      </c>
      <c r="K15" s="1">
        <v>4</v>
      </c>
      <c r="L15" s="5">
        <v>5</v>
      </c>
      <c r="M15" s="5">
        <v>1</v>
      </c>
      <c r="N15" s="5">
        <v>2</v>
      </c>
      <c r="O15" s="5">
        <v>1</v>
      </c>
      <c r="P15" s="1">
        <v>2</v>
      </c>
      <c r="Q15" s="5">
        <v>1</v>
      </c>
      <c r="R15" s="5">
        <v>1</v>
      </c>
      <c r="S15" s="1">
        <v>1</v>
      </c>
      <c r="T15" s="5">
        <v>1</v>
      </c>
      <c r="U15" s="5">
        <v>2</v>
      </c>
      <c r="V15" s="4">
        <v>2</v>
      </c>
      <c r="W15" s="1">
        <v>4</v>
      </c>
      <c r="X15" s="1">
        <v>4</v>
      </c>
      <c r="Y15" s="1">
        <v>12</v>
      </c>
      <c r="Z15" s="1">
        <v>3</v>
      </c>
      <c r="AA15" s="1">
        <v>2</v>
      </c>
      <c r="AB15" s="1">
        <v>1</v>
      </c>
      <c r="AC15" s="1">
        <v>1</v>
      </c>
      <c r="AD15" s="1">
        <v>2</v>
      </c>
      <c r="AE15" s="5">
        <v>3</v>
      </c>
      <c r="AF15" s="5">
        <v>1</v>
      </c>
      <c r="AG15" s="11">
        <v>2</v>
      </c>
      <c r="AH15" s="11">
        <v>1</v>
      </c>
    </row>
    <row r="16" spans="1:34" ht="24.75" customHeight="1">
      <c r="A16" s="2">
        <v>11</v>
      </c>
      <c r="B16" s="2" t="s">
        <v>13</v>
      </c>
      <c r="C16" s="1">
        <v>38</v>
      </c>
      <c r="D16" s="1">
        <v>2</v>
      </c>
      <c r="E16" s="1">
        <v>4</v>
      </c>
      <c r="F16" s="5">
        <v>2</v>
      </c>
      <c r="G16" s="5">
        <v>2</v>
      </c>
      <c r="H16" s="5">
        <v>5</v>
      </c>
      <c r="I16" s="4">
        <v>6</v>
      </c>
      <c r="J16" s="1">
        <v>4</v>
      </c>
      <c r="K16" s="1">
        <v>4</v>
      </c>
      <c r="L16" s="5">
        <v>5</v>
      </c>
      <c r="M16" s="5">
        <v>2</v>
      </c>
      <c r="N16" s="5">
        <v>5</v>
      </c>
      <c r="O16" s="5">
        <v>2</v>
      </c>
      <c r="P16" s="1">
        <v>2</v>
      </c>
      <c r="Q16" s="5">
        <v>2</v>
      </c>
      <c r="R16" s="5">
        <v>2</v>
      </c>
      <c r="S16" s="1">
        <v>1</v>
      </c>
      <c r="T16" s="5">
        <v>2</v>
      </c>
      <c r="U16" s="5">
        <v>3</v>
      </c>
      <c r="V16" s="4">
        <v>6</v>
      </c>
      <c r="W16" s="1">
        <v>4</v>
      </c>
      <c r="X16" s="1">
        <v>4</v>
      </c>
      <c r="Y16" s="1">
        <v>12</v>
      </c>
      <c r="Z16" s="1">
        <v>6</v>
      </c>
      <c r="AA16" s="1">
        <v>4</v>
      </c>
      <c r="AB16" s="1">
        <v>2</v>
      </c>
      <c r="AC16" s="1">
        <v>1</v>
      </c>
      <c r="AD16" s="1">
        <v>3</v>
      </c>
      <c r="AE16" s="5">
        <v>5</v>
      </c>
      <c r="AF16" s="5">
        <v>2</v>
      </c>
      <c r="AG16" s="11">
        <v>3</v>
      </c>
      <c r="AH16" s="11">
        <v>2</v>
      </c>
    </row>
    <row r="17" spans="1:34" ht="24.75" customHeight="1">
      <c r="A17" s="2">
        <v>12</v>
      </c>
      <c r="B17" s="2" t="s">
        <v>14</v>
      </c>
      <c r="C17" s="1">
        <v>10</v>
      </c>
      <c r="D17" s="1">
        <v>1</v>
      </c>
      <c r="E17" s="1">
        <v>1</v>
      </c>
      <c r="F17" s="5">
        <v>1</v>
      </c>
      <c r="G17" s="5">
        <v>1</v>
      </c>
      <c r="H17" s="5">
        <v>1</v>
      </c>
      <c r="I17" s="4">
        <v>2</v>
      </c>
      <c r="J17" s="1">
        <v>1</v>
      </c>
      <c r="K17" s="1">
        <v>1</v>
      </c>
      <c r="L17" s="5">
        <v>1</v>
      </c>
      <c r="M17" s="5">
        <v>1</v>
      </c>
      <c r="N17" s="5">
        <v>3</v>
      </c>
      <c r="O17" s="5">
        <v>1</v>
      </c>
      <c r="P17" s="1">
        <v>2</v>
      </c>
      <c r="Q17" s="5">
        <v>1</v>
      </c>
      <c r="R17" s="5">
        <v>1</v>
      </c>
      <c r="S17" s="1">
        <v>1</v>
      </c>
      <c r="T17" s="5">
        <v>1</v>
      </c>
      <c r="U17" s="5">
        <v>2</v>
      </c>
      <c r="V17" s="4">
        <v>3</v>
      </c>
      <c r="W17" s="1">
        <v>1</v>
      </c>
      <c r="X17" s="1">
        <v>1</v>
      </c>
      <c r="Y17" s="1">
        <v>8</v>
      </c>
      <c r="Z17" s="1">
        <v>3</v>
      </c>
      <c r="AA17" s="1">
        <v>2</v>
      </c>
      <c r="AB17" s="1">
        <v>1</v>
      </c>
      <c r="AC17" s="1">
        <v>1</v>
      </c>
      <c r="AD17" s="1">
        <v>2</v>
      </c>
      <c r="AE17" s="5">
        <v>3</v>
      </c>
      <c r="AF17" s="5">
        <v>1</v>
      </c>
      <c r="AG17" s="11">
        <v>2</v>
      </c>
      <c r="AH17" s="11">
        <v>1</v>
      </c>
    </row>
    <row r="18" spans="1:34" ht="24.75" customHeight="1">
      <c r="A18" s="2">
        <v>13</v>
      </c>
      <c r="B18" s="2" t="s">
        <v>15</v>
      </c>
      <c r="C18" s="1">
        <v>20</v>
      </c>
      <c r="D18" s="1">
        <v>1</v>
      </c>
      <c r="E18" s="1">
        <v>2</v>
      </c>
      <c r="F18" s="5">
        <v>1</v>
      </c>
      <c r="G18" s="5">
        <v>1</v>
      </c>
      <c r="H18" s="5">
        <v>3</v>
      </c>
      <c r="I18" s="4">
        <v>3</v>
      </c>
      <c r="J18" s="1">
        <v>2</v>
      </c>
      <c r="K18" s="1">
        <v>2</v>
      </c>
      <c r="L18" s="5">
        <v>3</v>
      </c>
      <c r="M18" s="5">
        <v>1</v>
      </c>
      <c r="N18" s="5">
        <v>3</v>
      </c>
      <c r="O18" s="5">
        <v>1</v>
      </c>
      <c r="P18" s="1">
        <v>2</v>
      </c>
      <c r="Q18" s="5">
        <v>1</v>
      </c>
      <c r="R18" s="5">
        <v>1</v>
      </c>
      <c r="S18" s="1">
        <v>1</v>
      </c>
      <c r="T18" s="5">
        <v>1</v>
      </c>
      <c r="U18" s="5">
        <v>2</v>
      </c>
      <c r="V18" s="4">
        <v>4</v>
      </c>
      <c r="W18" s="1">
        <v>2</v>
      </c>
      <c r="X18" s="1">
        <v>2</v>
      </c>
      <c r="Y18" s="1">
        <v>8</v>
      </c>
      <c r="Z18" s="1">
        <v>7</v>
      </c>
      <c r="AA18" s="1">
        <v>2</v>
      </c>
      <c r="AB18" s="1">
        <v>1</v>
      </c>
      <c r="AC18" s="1">
        <v>1</v>
      </c>
      <c r="AD18" s="1">
        <v>2</v>
      </c>
      <c r="AE18" s="5">
        <v>3</v>
      </c>
      <c r="AF18" s="5">
        <v>1</v>
      </c>
      <c r="AG18" s="11">
        <v>2</v>
      </c>
      <c r="AH18" s="11">
        <v>1</v>
      </c>
    </row>
    <row r="19" spans="1:34" ht="24.75" customHeight="1">
      <c r="A19" s="2">
        <v>14</v>
      </c>
      <c r="B19" s="2" t="s">
        <v>68</v>
      </c>
      <c r="C19" s="1">
        <v>253</v>
      </c>
      <c r="D19" s="1">
        <v>15</v>
      </c>
      <c r="E19" s="1">
        <v>25</v>
      </c>
      <c r="F19" s="5">
        <v>10</v>
      </c>
      <c r="G19" s="5">
        <v>8</v>
      </c>
      <c r="H19" s="5">
        <v>30</v>
      </c>
      <c r="I19" s="4">
        <v>35</v>
      </c>
      <c r="J19" s="1">
        <v>25</v>
      </c>
      <c r="K19" s="1">
        <v>25</v>
      </c>
      <c r="L19" s="5">
        <v>30</v>
      </c>
      <c r="M19" s="5">
        <v>15</v>
      </c>
      <c r="N19" s="5">
        <v>30</v>
      </c>
      <c r="O19" s="5">
        <v>4</v>
      </c>
      <c r="P19" s="1">
        <v>5</v>
      </c>
      <c r="Q19" s="5">
        <v>15</v>
      </c>
      <c r="R19" s="5">
        <v>13</v>
      </c>
      <c r="S19" s="1">
        <v>2</v>
      </c>
      <c r="T19" s="5">
        <v>15</v>
      </c>
      <c r="U19" s="5">
        <v>25</v>
      </c>
      <c r="V19" s="4">
        <v>42</v>
      </c>
      <c r="W19" s="1">
        <v>25</v>
      </c>
      <c r="X19" s="1">
        <v>25</v>
      </c>
      <c r="Y19" s="1">
        <v>60</v>
      </c>
      <c r="Z19" s="1">
        <v>56</v>
      </c>
      <c r="AA19" s="1">
        <v>30</v>
      </c>
      <c r="AB19" s="1">
        <v>13</v>
      </c>
      <c r="AC19" s="1">
        <v>4</v>
      </c>
      <c r="AD19" s="1">
        <v>21</v>
      </c>
      <c r="AE19" s="5">
        <v>35</v>
      </c>
      <c r="AF19" s="5">
        <v>12</v>
      </c>
      <c r="AG19" s="11">
        <v>15</v>
      </c>
      <c r="AH19" s="11">
        <v>7</v>
      </c>
    </row>
    <row r="20" spans="1:34" ht="24.75" customHeight="1">
      <c r="A20" s="2">
        <v>15</v>
      </c>
      <c r="B20" s="2" t="s">
        <v>16</v>
      </c>
      <c r="C20" s="1">
        <v>24</v>
      </c>
      <c r="D20" s="1">
        <v>1</v>
      </c>
      <c r="E20" s="1">
        <v>2</v>
      </c>
      <c r="F20" s="5">
        <v>1</v>
      </c>
      <c r="G20" s="5">
        <v>1</v>
      </c>
      <c r="H20" s="5">
        <v>2</v>
      </c>
      <c r="I20" s="4">
        <v>4</v>
      </c>
      <c r="J20" s="1">
        <v>2</v>
      </c>
      <c r="K20" s="1">
        <v>2</v>
      </c>
      <c r="L20" s="5">
        <v>2</v>
      </c>
      <c r="M20" s="5">
        <v>1</v>
      </c>
      <c r="N20" s="5">
        <v>3</v>
      </c>
      <c r="O20" s="5">
        <v>1</v>
      </c>
      <c r="P20" s="1">
        <v>2</v>
      </c>
      <c r="Q20" s="5">
        <v>1</v>
      </c>
      <c r="R20" s="5">
        <v>1</v>
      </c>
      <c r="S20" s="1">
        <v>1</v>
      </c>
      <c r="T20" s="5">
        <v>1</v>
      </c>
      <c r="U20" s="5">
        <v>2</v>
      </c>
      <c r="V20" s="4">
        <v>3</v>
      </c>
      <c r="W20" s="1">
        <v>2</v>
      </c>
      <c r="X20" s="1">
        <v>2</v>
      </c>
      <c r="Y20" s="1">
        <v>8</v>
      </c>
      <c r="Z20" s="1">
        <v>4</v>
      </c>
      <c r="AA20" s="1">
        <v>2</v>
      </c>
      <c r="AB20" s="1">
        <v>1</v>
      </c>
      <c r="AC20" s="1">
        <v>1</v>
      </c>
      <c r="AD20" s="1">
        <v>2</v>
      </c>
      <c r="AE20" s="5">
        <v>3</v>
      </c>
      <c r="AF20" s="5">
        <v>1</v>
      </c>
      <c r="AG20" s="11">
        <v>2</v>
      </c>
      <c r="AH20" s="11">
        <v>1</v>
      </c>
    </row>
    <row r="21" spans="1:34" ht="24.75" customHeight="1">
      <c r="A21" s="2">
        <v>16</v>
      </c>
      <c r="B21" s="2" t="s">
        <v>17</v>
      </c>
      <c r="C21" s="1">
        <v>18</v>
      </c>
      <c r="D21" s="1">
        <v>1</v>
      </c>
      <c r="E21" s="1">
        <v>2</v>
      </c>
      <c r="F21" s="5">
        <v>1</v>
      </c>
      <c r="G21" s="5">
        <v>1</v>
      </c>
      <c r="H21" s="5">
        <v>2</v>
      </c>
      <c r="I21" s="4">
        <v>3</v>
      </c>
      <c r="J21" s="1">
        <v>2</v>
      </c>
      <c r="K21" s="1">
        <v>2</v>
      </c>
      <c r="L21" s="5">
        <v>2</v>
      </c>
      <c r="M21" s="5">
        <v>1</v>
      </c>
      <c r="N21" s="5">
        <v>3</v>
      </c>
      <c r="O21" s="5">
        <v>1</v>
      </c>
      <c r="P21" s="1">
        <v>2</v>
      </c>
      <c r="Q21" s="5">
        <v>1</v>
      </c>
      <c r="R21" s="5">
        <v>1</v>
      </c>
      <c r="S21" s="1">
        <v>1</v>
      </c>
      <c r="T21" s="5">
        <v>1</v>
      </c>
      <c r="U21" s="5">
        <v>2</v>
      </c>
      <c r="V21" s="4">
        <v>3</v>
      </c>
      <c r="W21" s="1">
        <v>2</v>
      </c>
      <c r="X21" s="1">
        <v>2</v>
      </c>
      <c r="Y21" s="1">
        <v>8</v>
      </c>
      <c r="Z21" s="1">
        <v>8</v>
      </c>
      <c r="AA21" s="1">
        <v>2</v>
      </c>
      <c r="AB21" s="1">
        <v>1</v>
      </c>
      <c r="AC21" s="1">
        <v>1</v>
      </c>
      <c r="AD21" s="1">
        <v>2</v>
      </c>
      <c r="AE21" s="5">
        <v>3</v>
      </c>
      <c r="AF21" s="5">
        <v>1</v>
      </c>
      <c r="AG21" s="11">
        <v>2</v>
      </c>
      <c r="AH21" s="11">
        <v>1</v>
      </c>
    </row>
    <row r="22" spans="1:34" ht="24.75" customHeight="1">
      <c r="A22" s="2">
        <v>17</v>
      </c>
      <c r="B22" s="2" t="s">
        <v>60</v>
      </c>
      <c r="C22" s="1">
        <v>35</v>
      </c>
      <c r="D22" s="1">
        <v>1</v>
      </c>
      <c r="E22" s="1">
        <v>4</v>
      </c>
      <c r="F22" s="5">
        <v>1</v>
      </c>
      <c r="G22" s="5">
        <v>1</v>
      </c>
      <c r="H22" s="5">
        <v>5</v>
      </c>
      <c r="I22" s="4">
        <v>5</v>
      </c>
      <c r="J22" s="1">
        <v>4</v>
      </c>
      <c r="K22" s="1">
        <v>4</v>
      </c>
      <c r="L22" s="5">
        <v>5</v>
      </c>
      <c r="M22" s="5">
        <v>1</v>
      </c>
      <c r="N22" s="5">
        <v>3</v>
      </c>
      <c r="O22" s="5">
        <v>1</v>
      </c>
      <c r="P22" s="1">
        <v>2</v>
      </c>
      <c r="Q22" s="5">
        <v>1</v>
      </c>
      <c r="R22" s="5">
        <v>1</v>
      </c>
      <c r="S22" s="1">
        <v>1</v>
      </c>
      <c r="T22" s="5">
        <v>1</v>
      </c>
      <c r="U22" s="5">
        <v>2</v>
      </c>
      <c r="V22" s="4">
        <v>3</v>
      </c>
      <c r="W22" s="1">
        <v>4</v>
      </c>
      <c r="X22" s="1">
        <v>4</v>
      </c>
      <c r="Y22" s="1">
        <v>12</v>
      </c>
      <c r="Z22" s="1">
        <v>4</v>
      </c>
      <c r="AA22" s="1">
        <v>3</v>
      </c>
      <c r="AB22" s="1">
        <v>1</v>
      </c>
      <c r="AC22" s="1">
        <v>1</v>
      </c>
      <c r="AD22" s="1">
        <v>2</v>
      </c>
      <c r="AE22" s="5">
        <v>3</v>
      </c>
      <c r="AF22" s="5">
        <v>1</v>
      </c>
      <c r="AG22" s="11">
        <v>2</v>
      </c>
      <c r="AH22" s="11">
        <v>1</v>
      </c>
    </row>
    <row r="23" spans="1:34" ht="24.75" customHeight="1">
      <c r="A23" s="36" t="s">
        <v>4</v>
      </c>
      <c r="B23" s="37"/>
      <c r="C23" s="1">
        <f>SUM(C6:C22)</f>
        <v>2802</v>
      </c>
      <c r="D23" s="1">
        <f>SUM(D6:D22)*2</f>
        <v>238</v>
      </c>
      <c r="E23" s="5">
        <f>SUM(E6:E22)</f>
        <v>181</v>
      </c>
      <c r="F23" s="3">
        <v>164</v>
      </c>
      <c r="G23" s="3">
        <v>154</v>
      </c>
      <c r="H23" s="3">
        <v>238</v>
      </c>
      <c r="I23" s="4">
        <f>SUM(I6:I22)*3</f>
        <v>939</v>
      </c>
      <c r="J23" s="4">
        <f>SUM(J6:J22)</f>
        <v>181</v>
      </c>
      <c r="K23" s="5">
        <v>362</v>
      </c>
      <c r="L23" s="5">
        <v>472</v>
      </c>
      <c r="M23" s="5">
        <v>92</v>
      </c>
      <c r="N23" s="3">
        <f>SUM(N6:N22)</f>
        <v>295</v>
      </c>
      <c r="O23" s="5">
        <f>SUM(O6:O22)*3</f>
        <v>138</v>
      </c>
      <c r="P23" s="5">
        <f>SUM(P6:P22)*3</f>
        <v>201</v>
      </c>
      <c r="Q23" s="1">
        <f>SUM(Q6:Q22)*2</f>
        <v>184</v>
      </c>
      <c r="R23" s="1">
        <v>107</v>
      </c>
      <c r="S23" s="5">
        <f>SUM(S6:S22)</f>
        <v>32</v>
      </c>
      <c r="T23" s="5">
        <v>160</v>
      </c>
      <c r="U23" s="5">
        <f>SUM(U6:U22)*2</f>
        <v>508</v>
      </c>
      <c r="V23" s="5">
        <f>SUM(V6:V22)</f>
        <v>330</v>
      </c>
      <c r="W23" s="5">
        <v>181</v>
      </c>
      <c r="X23" s="1">
        <f>SUM(X6:X22)*1</f>
        <v>181</v>
      </c>
      <c r="Y23" s="1">
        <f aca="true" t="shared" si="0" ref="Y23:AE23">SUM(Y6:Y22)</f>
        <v>608</v>
      </c>
      <c r="Z23" s="1">
        <f>SUM(Z6:Z22)*3</f>
        <v>1230</v>
      </c>
      <c r="AA23" s="1">
        <f t="shared" si="0"/>
        <v>313</v>
      </c>
      <c r="AB23" s="1">
        <v>90</v>
      </c>
      <c r="AC23" s="1">
        <f>SUM(AC6:AC22)*2</f>
        <v>82</v>
      </c>
      <c r="AD23" s="1">
        <f>SUM(AD6:AD22)</f>
        <v>215</v>
      </c>
      <c r="AE23" s="1">
        <f t="shared" si="0"/>
        <v>281</v>
      </c>
      <c r="AF23" s="1">
        <f>SUM(AF6:AF22)*1</f>
        <v>92</v>
      </c>
      <c r="AG23" s="1">
        <v>360</v>
      </c>
      <c r="AH23" s="1">
        <v>66</v>
      </c>
    </row>
    <row r="24" spans="1:34" ht="12.75">
      <c r="A24" s="33" t="s">
        <v>54</v>
      </c>
      <c r="B24" s="35"/>
      <c r="C24" s="13"/>
      <c r="D24" s="13">
        <v>2</v>
      </c>
      <c r="E24" s="1">
        <v>1</v>
      </c>
      <c r="F24" s="5">
        <v>2</v>
      </c>
      <c r="G24" s="13">
        <v>2</v>
      </c>
      <c r="H24" s="13">
        <v>1</v>
      </c>
      <c r="I24" s="12">
        <v>3</v>
      </c>
      <c r="J24" s="12">
        <v>1</v>
      </c>
      <c r="K24" s="1">
        <v>2</v>
      </c>
      <c r="L24" s="5">
        <v>2</v>
      </c>
      <c r="M24" s="13">
        <v>1</v>
      </c>
      <c r="N24" s="13">
        <v>1</v>
      </c>
      <c r="O24" s="1">
        <v>3</v>
      </c>
      <c r="P24" s="1">
        <v>3</v>
      </c>
      <c r="Q24" s="5">
        <v>2</v>
      </c>
      <c r="R24" s="5">
        <v>1</v>
      </c>
      <c r="S24" s="1">
        <v>1</v>
      </c>
      <c r="T24" s="1">
        <v>2</v>
      </c>
      <c r="U24" s="13">
        <v>2</v>
      </c>
      <c r="V24" s="13">
        <v>1</v>
      </c>
      <c r="W24" s="1">
        <v>1</v>
      </c>
      <c r="X24" s="1">
        <v>1</v>
      </c>
      <c r="Y24" s="1">
        <v>1</v>
      </c>
      <c r="Z24" s="1">
        <v>3</v>
      </c>
      <c r="AA24" s="1">
        <v>1</v>
      </c>
      <c r="AB24" s="1">
        <v>1</v>
      </c>
      <c r="AC24" s="13">
        <v>2</v>
      </c>
      <c r="AD24" s="19">
        <v>1</v>
      </c>
      <c r="AE24" s="13">
        <v>1</v>
      </c>
      <c r="AF24" s="5">
        <v>1</v>
      </c>
      <c r="AG24" s="5">
        <v>3</v>
      </c>
      <c r="AH24" s="5">
        <v>1</v>
      </c>
    </row>
  </sheetData>
  <sheetProtection/>
  <mergeCells count="6">
    <mergeCell ref="A1:AG1"/>
    <mergeCell ref="A2:AG2"/>
    <mergeCell ref="A3:AG3"/>
    <mergeCell ref="A4:AG4"/>
    <mergeCell ref="A24:B24"/>
    <mergeCell ref="A23:B23"/>
  </mergeCells>
  <printOptions/>
  <pageMargins left="0.511811024" right="0.511811024" top="0.787401575" bottom="0.787401575" header="0.31496062" footer="0.31496062"/>
  <pageSetup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4">
      <selection activeCell="W24" sqref="W24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7.140625" style="0" customWidth="1"/>
    <col min="4" max="4" width="9.8515625" style="0" customWidth="1"/>
    <col min="19" max="19" width="8.57421875" style="0" customWidth="1"/>
    <col min="20" max="20" width="6.8515625" style="0" customWidth="1"/>
  </cols>
  <sheetData>
    <row r="1" spans="1:22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19.5" customHeight="1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19.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3" ht="33.75" customHeight="1">
      <c r="A5" s="22" t="s">
        <v>1</v>
      </c>
      <c r="B5" s="23" t="s">
        <v>2</v>
      </c>
      <c r="C5" s="20" t="s">
        <v>3</v>
      </c>
      <c r="D5" s="20" t="s">
        <v>26</v>
      </c>
      <c r="E5" s="20" t="s">
        <v>19</v>
      </c>
      <c r="F5" s="20" t="s">
        <v>18</v>
      </c>
      <c r="G5" s="20" t="s">
        <v>22</v>
      </c>
      <c r="H5" s="20" t="s">
        <v>23</v>
      </c>
      <c r="I5" s="20" t="s">
        <v>73</v>
      </c>
      <c r="J5" s="20" t="s">
        <v>62</v>
      </c>
      <c r="K5" s="20" t="s">
        <v>63</v>
      </c>
      <c r="L5" s="20" t="s">
        <v>25</v>
      </c>
      <c r="M5" s="27" t="s">
        <v>33</v>
      </c>
      <c r="N5" s="27" t="s">
        <v>39</v>
      </c>
      <c r="O5" s="20" t="s">
        <v>29</v>
      </c>
      <c r="P5" s="20" t="s">
        <v>21</v>
      </c>
      <c r="Q5" s="20" t="s">
        <v>37</v>
      </c>
      <c r="R5" s="20" t="s">
        <v>42</v>
      </c>
      <c r="S5" s="20" t="s">
        <v>38</v>
      </c>
      <c r="T5" s="20" t="s">
        <v>30</v>
      </c>
      <c r="U5" s="20" t="s">
        <v>32</v>
      </c>
      <c r="V5" s="20" t="s">
        <v>31</v>
      </c>
      <c r="W5" s="20" t="s">
        <v>35</v>
      </c>
    </row>
    <row r="6" spans="1:23" ht="24.75" customHeight="1">
      <c r="A6" s="2">
        <v>1</v>
      </c>
      <c r="B6" s="2" t="s">
        <v>6</v>
      </c>
      <c r="C6" s="1">
        <v>755</v>
      </c>
      <c r="D6" s="1">
        <v>30</v>
      </c>
      <c r="E6" s="10">
        <v>15</v>
      </c>
      <c r="F6" s="4">
        <v>54</v>
      </c>
      <c r="G6" s="1">
        <v>30</v>
      </c>
      <c r="H6" s="5">
        <v>40</v>
      </c>
      <c r="I6" s="5">
        <v>15</v>
      </c>
      <c r="J6" s="5">
        <v>8</v>
      </c>
      <c r="K6" s="1">
        <v>10</v>
      </c>
      <c r="L6" s="5">
        <v>15</v>
      </c>
      <c r="M6" s="5">
        <v>15</v>
      </c>
      <c r="N6" s="5">
        <v>20</v>
      </c>
      <c r="O6" s="1">
        <v>30</v>
      </c>
      <c r="P6" s="1">
        <v>30</v>
      </c>
      <c r="Q6" s="1">
        <v>100</v>
      </c>
      <c r="R6" s="1">
        <v>80</v>
      </c>
      <c r="S6" s="1">
        <v>80</v>
      </c>
      <c r="T6" s="1">
        <v>15</v>
      </c>
      <c r="U6" s="5">
        <v>15</v>
      </c>
      <c r="V6" s="11">
        <v>20</v>
      </c>
      <c r="W6" s="11">
        <v>13</v>
      </c>
    </row>
    <row r="7" spans="1:23" ht="24.75" customHeight="1">
      <c r="A7" s="2">
        <v>2</v>
      </c>
      <c r="B7" s="2" t="s">
        <v>7</v>
      </c>
      <c r="C7" s="1">
        <v>479</v>
      </c>
      <c r="D7" s="1">
        <v>30</v>
      </c>
      <c r="E7" s="5">
        <v>14</v>
      </c>
      <c r="F7" s="4">
        <v>54</v>
      </c>
      <c r="G7" s="1">
        <v>30</v>
      </c>
      <c r="H7" s="5">
        <v>40</v>
      </c>
      <c r="I7" s="5">
        <v>15</v>
      </c>
      <c r="J7" s="5">
        <v>7</v>
      </c>
      <c r="K7" s="1">
        <v>10</v>
      </c>
      <c r="L7" s="5">
        <v>15</v>
      </c>
      <c r="M7" s="5">
        <v>15</v>
      </c>
      <c r="N7" s="5">
        <v>20</v>
      </c>
      <c r="O7" s="1">
        <v>30</v>
      </c>
      <c r="P7" s="1">
        <v>30</v>
      </c>
      <c r="Q7" s="1">
        <v>100</v>
      </c>
      <c r="R7" s="1">
        <v>80</v>
      </c>
      <c r="S7" s="1">
        <v>55</v>
      </c>
      <c r="T7" s="1">
        <v>15</v>
      </c>
      <c r="U7" s="5">
        <v>15</v>
      </c>
      <c r="V7" s="11">
        <v>20</v>
      </c>
      <c r="W7" s="11">
        <v>11</v>
      </c>
    </row>
    <row r="8" spans="1:23" ht="24.75" customHeight="1">
      <c r="A8" s="2">
        <v>3</v>
      </c>
      <c r="B8" s="2" t="s">
        <v>8</v>
      </c>
      <c r="C8" s="1">
        <v>405</v>
      </c>
      <c r="D8" s="1">
        <v>25</v>
      </c>
      <c r="E8" s="5">
        <v>12</v>
      </c>
      <c r="F8" s="4">
        <v>50</v>
      </c>
      <c r="G8" s="1">
        <v>25</v>
      </c>
      <c r="H8" s="5">
        <v>35</v>
      </c>
      <c r="I8" s="5">
        <v>10</v>
      </c>
      <c r="J8" s="5">
        <v>5</v>
      </c>
      <c r="K8" s="1">
        <v>7</v>
      </c>
      <c r="L8" s="5">
        <v>12</v>
      </c>
      <c r="M8" s="5">
        <v>0</v>
      </c>
      <c r="N8" s="5">
        <v>15</v>
      </c>
      <c r="O8" s="1">
        <v>25</v>
      </c>
      <c r="P8" s="1">
        <v>25</v>
      </c>
      <c r="Q8" s="1">
        <v>100</v>
      </c>
      <c r="R8" s="1">
        <v>80</v>
      </c>
      <c r="S8" s="1">
        <v>50</v>
      </c>
      <c r="T8" s="1">
        <v>12</v>
      </c>
      <c r="U8" s="5">
        <v>12</v>
      </c>
      <c r="V8" s="11">
        <v>15</v>
      </c>
      <c r="W8" s="11">
        <v>9</v>
      </c>
    </row>
    <row r="9" spans="1:23" ht="24.75" customHeight="1">
      <c r="A9" s="2">
        <v>4</v>
      </c>
      <c r="B9" s="2" t="s">
        <v>66</v>
      </c>
      <c r="C9" s="1">
        <v>360</v>
      </c>
      <c r="D9" s="1">
        <v>20</v>
      </c>
      <c r="E9" s="5">
        <v>10</v>
      </c>
      <c r="F9" s="4">
        <v>40</v>
      </c>
      <c r="G9" s="1">
        <v>20</v>
      </c>
      <c r="H9" s="5">
        <f>25</f>
        <v>25</v>
      </c>
      <c r="I9" s="5">
        <v>10</v>
      </c>
      <c r="J9" s="5">
        <v>5</v>
      </c>
      <c r="K9" s="1">
        <v>7</v>
      </c>
      <c r="L9" s="5">
        <v>10</v>
      </c>
      <c r="M9" s="5">
        <v>10</v>
      </c>
      <c r="N9" s="5">
        <v>12</v>
      </c>
      <c r="O9" s="1">
        <v>20</v>
      </c>
      <c r="P9" s="1">
        <v>20</v>
      </c>
      <c r="Q9" s="1">
        <v>60</v>
      </c>
      <c r="R9" s="1">
        <v>6</v>
      </c>
      <c r="S9" s="1">
        <v>35</v>
      </c>
      <c r="T9" s="1">
        <v>10</v>
      </c>
      <c r="U9" s="5">
        <v>12</v>
      </c>
      <c r="V9" s="11">
        <v>13</v>
      </c>
      <c r="W9" s="11">
        <v>7</v>
      </c>
    </row>
    <row r="10" spans="1:23" ht="24.75" customHeight="1">
      <c r="A10" s="2">
        <v>5</v>
      </c>
      <c r="B10" s="2" t="s">
        <v>67</v>
      </c>
      <c r="C10" s="1">
        <v>86</v>
      </c>
      <c r="D10" s="1">
        <v>7</v>
      </c>
      <c r="E10" s="5">
        <v>3</v>
      </c>
      <c r="F10" s="4">
        <v>15</v>
      </c>
      <c r="G10" s="1">
        <v>7</v>
      </c>
      <c r="H10" s="5">
        <v>10</v>
      </c>
      <c r="I10" s="5">
        <v>5</v>
      </c>
      <c r="J10" s="5">
        <v>2</v>
      </c>
      <c r="K10" s="1">
        <v>3</v>
      </c>
      <c r="L10" s="5">
        <v>5</v>
      </c>
      <c r="M10" s="5">
        <v>5</v>
      </c>
      <c r="N10" s="5">
        <v>5</v>
      </c>
      <c r="O10" s="1">
        <v>7</v>
      </c>
      <c r="P10" s="1">
        <v>7</v>
      </c>
      <c r="Q10" s="1">
        <v>30</v>
      </c>
      <c r="R10" s="1">
        <v>20</v>
      </c>
      <c r="S10" s="1">
        <v>14</v>
      </c>
      <c r="T10" s="1">
        <v>5</v>
      </c>
      <c r="U10" s="5">
        <v>5</v>
      </c>
      <c r="V10" s="11">
        <v>7</v>
      </c>
      <c r="W10" s="11">
        <v>3</v>
      </c>
    </row>
    <row r="11" spans="1:23" ht="24.75" customHeight="1">
      <c r="A11" s="2">
        <v>6</v>
      </c>
      <c r="B11" s="2" t="s">
        <v>9</v>
      </c>
      <c r="C11" s="1">
        <v>163</v>
      </c>
      <c r="D11" s="1">
        <v>14</v>
      </c>
      <c r="E11" s="5">
        <v>4</v>
      </c>
      <c r="F11" s="4">
        <v>20</v>
      </c>
      <c r="G11" s="1">
        <v>14</v>
      </c>
      <c r="H11" s="5">
        <v>18</v>
      </c>
      <c r="I11" s="5">
        <v>6</v>
      </c>
      <c r="J11" s="5">
        <v>3</v>
      </c>
      <c r="K11" s="1">
        <v>4</v>
      </c>
      <c r="L11" s="5">
        <v>6</v>
      </c>
      <c r="M11" s="5">
        <v>6</v>
      </c>
      <c r="N11" s="5">
        <v>8</v>
      </c>
      <c r="O11" s="1">
        <v>14</v>
      </c>
      <c r="P11" s="1">
        <v>14</v>
      </c>
      <c r="Q11" s="1">
        <v>50</v>
      </c>
      <c r="R11" s="1">
        <v>25</v>
      </c>
      <c r="S11" s="1">
        <v>18</v>
      </c>
      <c r="T11" s="1">
        <v>6</v>
      </c>
      <c r="U11" s="5">
        <v>7</v>
      </c>
      <c r="V11" s="11">
        <v>8</v>
      </c>
      <c r="W11" s="11">
        <v>3</v>
      </c>
    </row>
    <row r="12" spans="1:23" ht="24.75" customHeight="1">
      <c r="A12" s="2">
        <v>7</v>
      </c>
      <c r="B12" s="2" t="s">
        <v>10</v>
      </c>
      <c r="C12" s="1">
        <v>41</v>
      </c>
      <c r="D12" s="1">
        <v>4</v>
      </c>
      <c r="E12" s="5">
        <v>2</v>
      </c>
      <c r="F12" s="4">
        <v>5</v>
      </c>
      <c r="G12" s="1">
        <v>4</v>
      </c>
      <c r="H12" s="5">
        <v>5</v>
      </c>
      <c r="I12" s="5">
        <v>2</v>
      </c>
      <c r="J12" s="5">
        <v>1</v>
      </c>
      <c r="K12" s="1">
        <v>2</v>
      </c>
      <c r="L12" s="5">
        <v>2</v>
      </c>
      <c r="M12" s="5">
        <v>2</v>
      </c>
      <c r="N12" s="5">
        <v>2</v>
      </c>
      <c r="O12" s="1">
        <v>4</v>
      </c>
      <c r="P12" s="1">
        <v>4</v>
      </c>
      <c r="Q12" s="1">
        <v>12</v>
      </c>
      <c r="R12" s="1">
        <v>10</v>
      </c>
      <c r="S12" s="1">
        <v>4</v>
      </c>
      <c r="T12" s="1">
        <v>2</v>
      </c>
      <c r="U12" s="5">
        <v>2</v>
      </c>
      <c r="V12" s="11">
        <v>3</v>
      </c>
      <c r="W12" s="11">
        <v>2</v>
      </c>
    </row>
    <row r="13" spans="1:23" ht="24.75" customHeight="1">
      <c r="A13" s="2">
        <v>8</v>
      </c>
      <c r="B13" s="2" t="s">
        <v>59</v>
      </c>
      <c r="C13" s="1">
        <v>52</v>
      </c>
      <c r="D13" s="1">
        <v>4</v>
      </c>
      <c r="E13" s="5">
        <v>3</v>
      </c>
      <c r="F13" s="4">
        <v>8</v>
      </c>
      <c r="G13" s="1">
        <v>4</v>
      </c>
      <c r="H13" s="5">
        <v>6</v>
      </c>
      <c r="I13" s="5">
        <v>3</v>
      </c>
      <c r="J13" s="5">
        <v>2</v>
      </c>
      <c r="K13" s="1">
        <v>3</v>
      </c>
      <c r="L13" s="5">
        <v>3</v>
      </c>
      <c r="M13" s="5">
        <v>3</v>
      </c>
      <c r="N13" s="5">
        <v>3</v>
      </c>
      <c r="O13" s="1">
        <v>4</v>
      </c>
      <c r="P13" s="1">
        <v>4</v>
      </c>
      <c r="Q13" s="1">
        <v>18</v>
      </c>
      <c r="R13" s="1">
        <v>15</v>
      </c>
      <c r="S13" s="1">
        <v>7</v>
      </c>
      <c r="T13" s="1">
        <v>3</v>
      </c>
      <c r="U13" s="5">
        <v>3</v>
      </c>
      <c r="V13" s="11">
        <v>4</v>
      </c>
      <c r="W13" s="11">
        <v>2</v>
      </c>
    </row>
    <row r="14" spans="1:23" ht="24.75" customHeight="1">
      <c r="A14" s="2">
        <v>9</v>
      </c>
      <c r="B14" s="2" t="s">
        <v>11</v>
      </c>
      <c r="C14" s="1">
        <v>28</v>
      </c>
      <c r="D14" s="1">
        <v>3</v>
      </c>
      <c r="E14" s="5">
        <v>1</v>
      </c>
      <c r="F14" s="4">
        <v>4</v>
      </c>
      <c r="G14" s="1">
        <v>3</v>
      </c>
      <c r="H14" s="5">
        <v>4</v>
      </c>
      <c r="I14" s="5">
        <v>1</v>
      </c>
      <c r="J14" s="5">
        <v>1</v>
      </c>
      <c r="K14" s="1">
        <v>2</v>
      </c>
      <c r="L14" s="5">
        <v>1</v>
      </c>
      <c r="M14" s="5">
        <v>1</v>
      </c>
      <c r="N14" s="5">
        <v>1</v>
      </c>
      <c r="O14" s="1">
        <v>3</v>
      </c>
      <c r="P14" s="1">
        <v>3</v>
      </c>
      <c r="Q14" s="1">
        <v>10</v>
      </c>
      <c r="R14" s="1">
        <v>3</v>
      </c>
      <c r="S14" s="1">
        <v>3</v>
      </c>
      <c r="T14" s="1">
        <v>1</v>
      </c>
      <c r="U14" s="5">
        <v>1</v>
      </c>
      <c r="V14" s="11">
        <v>2</v>
      </c>
      <c r="W14" s="11">
        <v>1</v>
      </c>
    </row>
    <row r="15" spans="1:23" ht="24.75" customHeight="1">
      <c r="A15" s="2">
        <v>10</v>
      </c>
      <c r="B15" s="2" t="s">
        <v>12</v>
      </c>
      <c r="C15" s="1">
        <v>35</v>
      </c>
      <c r="D15" s="1">
        <v>4</v>
      </c>
      <c r="E15" s="5">
        <v>1</v>
      </c>
      <c r="F15" s="4">
        <v>5</v>
      </c>
      <c r="G15" s="1">
        <v>4</v>
      </c>
      <c r="H15" s="5">
        <v>5</v>
      </c>
      <c r="I15" s="5">
        <v>1</v>
      </c>
      <c r="J15" s="5">
        <v>1</v>
      </c>
      <c r="K15" s="1">
        <v>2</v>
      </c>
      <c r="L15" s="5">
        <v>1</v>
      </c>
      <c r="M15" s="5">
        <v>1</v>
      </c>
      <c r="N15" s="5">
        <v>1</v>
      </c>
      <c r="O15" s="1">
        <v>4</v>
      </c>
      <c r="P15" s="1">
        <v>4</v>
      </c>
      <c r="Q15" s="1">
        <v>12</v>
      </c>
      <c r="R15" s="1">
        <v>3</v>
      </c>
      <c r="S15" s="1">
        <v>2</v>
      </c>
      <c r="T15" s="1">
        <v>1</v>
      </c>
      <c r="U15" s="5">
        <v>1</v>
      </c>
      <c r="V15" s="11">
        <v>2</v>
      </c>
      <c r="W15" s="11">
        <v>1</v>
      </c>
    </row>
    <row r="16" spans="1:23" ht="24.75" customHeight="1">
      <c r="A16" s="2">
        <v>11</v>
      </c>
      <c r="B16" s="2" t="s">
        <v>13</v>
      </c>
      <c r="C16" s="1">
        <v>38</v>
      </c>
      <c r="D16" s="1">
        <v>4</v>
      </c>
      <c r="E16" s="5">
        <v>2</v>
      </c>
      <c r="F16" s="4">
        <v>6</v>
      </c>
      <c r="G16" s="1">
        <v>4</v>
      </c>
      <c r="H16" s="5">
        <v>5</v>
      </c>
      <c r="I16" s="5">
        <v>2</v>
      </c>
      <c r="J16" s="5">
        <v>2</v>
      </c>
      <c r="K16" s="1">
        <v>2</v>
      </c>
      <c r="L16" s="5">
        <v>2</v>
      </c>
      <c r="M16" s="5">
        <v>2</v>
      </c>
      <c r="N16" s="5">
        <v>2</v>
      </c>
      <c r="O16" s="1">
        <v>4</v>
      </c>
      <c r="P16" s="1">
        <v>4</v>
      </c>
      <c r="Q16" s="1">
        <v>12</v>
      </c>
      <c r="R16" s="1">
        <v>6</v>
      </c>
      <c r="S16" s="1">
        <v>4</v>
      </c>
      <c r="T16" s="1">
        <v>2</v>
      </c>
      <c r="U16" s="5">
        <v>2</v>
      </c>
      <c r="V16" s="11">
        <v>3</v>
      </c>
      <c r="W16" s="11">
        <v>2</v>
      </c>
    </row>
    <row r="17" spans="1:23" ht="24.75" customHeight="1">
      <c r="A17" s="2">
        <v>12</v>
      </c>
      <c r="B17" s="2" t="s">
        <v>14</v>
      </c>
      <c r="C17" s="1">
        <v>10</v>
      </c>
      <c r="D17" s="1">
        <v>1</v>
      </c>
      <c r="E17" s="5">
        <v>1</v>
      </c>
      <c r="F17" s="4">
        <v>2</v>
      </c>
      <c r="G17" s="1">
        <v>1</v>
      </c>
      <c r="H17" s="5">
        <v>1</v>
      </c>
      <c r="I17" s="5">
        <v>1</v>
      </c>
      <c r="J17" s="5">
        <v>1</v>
      </c>
      <c r="K17" s="1">
        <v>2</v>
      </c>
      <c r="L17" s="5">
        <v>1</v>
      </c>
      <c r="M17" s="5">
        <v>1</v>
      </c>
      <c r="N17" s="5">
        <v>1</v>
      </c>
      <c r="O17" s="1">
        <v>1</v>
      </c>
      <c r="P17" s="1">
        <v>1</v>
      </c>
      <c r="Q17" s="1">
        <v>8</v>
      </c>
      <c r="R17" s="1">
        <v>3</v>
      </c>
      <c r="S17" s="1">
        <v>2</v>
      </c>
      <c r="T17" s="1">
        <v>1</v>
      </c>
      <c r="U17" s="5">
        <v>1</v>
      </c>
      <c r="V17" s="11">
        <v>2</v>
      </c>
      <c r="W17" s="11">
        <v>1</v>
      </c>
    </row>
    <row r="18" spans="1:23" ht="24.75" customHeight="1">
      <c r="A18" s="2">
        <v>13</v>
      </c>
      <c r="B18" s="2" t="s">
        <v>15</v>
      </c>
      <c r="C18" s="1">
        <v>20</v>
      </c>
      <c r="D18" s="1">
        <v>2</v>
      </c>
      <c r="E18" s="5">
        <v>1</v>
      </c>
      <c r="F18" s="4">
        <v>3</v>
      </c>
      <c r="G18" s="1">
        <v>2</v>
      </c>
      <c r="H18" s="5">
        <v>3</v>
      </c>
      <c r="I18" s="5">
        <v>1</v>
      </c>
      <c r="J18" s="5">
        <v>1</v>
      </c>
      <c r="K18" s="1">
        <v>2</v>
      </c>
      <c r="L18" s="5">
        <v>1</v>
      </c>
      <c r="M18" s="5">
        <v>1</v>
      </c>
      <c r="N18" s="5">
        <v>1</v>
      </c>
      <c r="O18" s="1">
        <v>2</v>
      </c>
      <c r="P18" s="1">
        <v>2</v>
      </c>
      <c r="Q18" s="1">
        <v>8</v>
      </c>
      <c r="R18" s="1">
        <v>7</v>
      </c>
      <c r="S18" s="1">
        <v>2</v>
      </c>
      <c r="T18" s="1">
        <v>1</v>
      </c>
      <c r="U18" s="5">
        <v>1</v>
      </c>
      <c r="V18" s="11">
        <v>2</v>
      </c>
      <c r="W18" s="11">
        <v>1</v>
      </c>
    </row>
    <row r="19" spans="1:23" ht="24.75" customHeight="1">
      <c r="A19" s="2">
        <v>14</v>
      </c>
      <c r="B19" s="2" t="s">
        <v>68</v>
      </c>
      <c r="C19" s="1">
        <v>253</v>
      </c>
      <c r="D19" s="1">
        <v>25</v>
      </c>
      <c r="E19" s="5">
        <v>10</v>
      </c>
      <c r="F19" s="4">
        <v>35</v>
      </c>
      <c r="G19" s="1">
        <v>25</v>
      </c>
      <c r="H19" s="5">
        <v>30</v>
      </c>
      <c r="I19" s="5">
        <v>15</v>
      </c>
      <c r="J19" s="5">
        <v>4</v>
      </c>
      <c r="K19" s="1">
        <v>5</v>
      </c>
      <c r="L19" s="5">
        <v>15</v>
      </c>
      <c r="M19" s="5">
        <v>15</v>
      </c>
      <c r="N19" s="5">
        <v>13</v>
      </c>
      <c r="O19" s="1">
        <v>25</v>
      </c>
      <c r="P19" s="1">
        <v>25</v>
      </c>
      <c r="Q19" s="1">
        <v>60</v>
      </c>
      <c r="R19" s="1">
        <v>56</v>
      </c>
      <c r="S19" s="1">
        <v>30</v>
      </c>
      <c r="T19" s="1">
        <v>13</v>
      </c>
      <c r="U19" s="5">
        <v>12</v>
      </c>
      <c r="V19" s="11">
        <v>15</v>
      </c>
      <c r="W19" s="11">
        <v>7</v>
      </c>
    </row>
    <row r="20" spans="1:23" ht="24.75" customHeight="1">
      <c r="A20" s="2">
        <v>15</v>
      </c>
      <c r="B20" s="2" t="s">
        <v>16</v>
      </c>
      <c r="C20" s="1">
        <v>24</v>
      </c>
      <c r="D20" s="1">
        <v>2</v>
      </c>
      <c r="E20" s="5">
        <v>1</v>
      </c>
      <c r="F20" s="4">
        <v>4</v>
      </c>
      <c r="G20" s="1">
        <v>2</v>
      </c>
      <c r="H20" s="5">
        <v>2</v>
      </c>
      <c r="I20" s="5">
        <v>1</v>
      </c>
      <c r="J20" s="5">
        <v>1</v>
      </c>
      <c r="K20" s="1">
        <v>2</v>
      </c>
      <c r="L20" s="5">
        <v>1</v>
      </c>
      <c r="M20" s="5">
        <v>1</v>
      </c>
      <c r="N20" s="5">
        <v>1</v>
      </c>
      <c r="O20" s="1">
        <v>2</v>
      </c>
      <c r="P20" s="1">
        <v>2</v>
      </c>
      <c r="Q20" s="1">
        <v>8</v>
      </c>
      <c r="R20" s="1">
        <v>4</v>
      </c>
      <c r="S20" s="1">
        <v>2</v>
      </c>
      <c r="T20" s="1">
        <v>1</v>
      </c>
      <c r="U20" s="5">
        <v>1</v>
      </c>
      <c r="V20" s="11">
        <v>2</v>
      </c>
      <c r="W20" s="11">
        <v>1</v>
      </c>
    </row>
    <row r="21" spans="1:23" ht="24.75" customHeight="1">
      <c r="A21" s="2">
        <v>16</v>
      </c>
      <c r="B21" s="2" t="s">
        <v>17</v>
      </c>
      <c r="C21" s="1">
        <v>18</v>
      </c>
      <c r="D21" s="1">
        <v>2</v>
      </c>
      <c r="E21" s="5">
        <v>1</v>
      </c>
      <c r="F21" s="4">
        <v>3</v>
      </c>
      <c r="G21" s="1">
        <v>2</v>
      </c>
      <c r="H21" s="5">
        <v>2</v>
      </c>
      <c r="I21" s="5">
        <v>1</v>
      </c>
      <c r="J21" s="5">
        <v>1</v>
      </c>
      <c r="K21" s="1">
        <v>2</v>
      </c>
      <c r="L21" s="5">
        <v>1</v>
      </c>
      <c r="M21" s="5">
        <v>1</v>
      </c>
      <c r="N21" s="5">
        <v>1</v>
      </c>
      <c r="O21" s="1">
        <v>2</v>
      </c>
      <c r="P21" s="1">
        <v>2</v>
      </c>
      <c r="Q21" s="1">
        <v>8</v>
      </c>
      <c r="R21" s="1">
        <v>8</v>
      </c>
      <c r="S21" s="1">
        <v>2</v>
      </c>
      <c r="T21" s="1">
        <v>1</v>
      </c>
      <c r="U21" s="5">
        <v>1</v>
      </c>
      <c r="V21" s="11">
        <v>2</v>
      </c>
      <c r="W21" s="11">
        <v>1</v>
      </c>
    </row>
    <row r="22" spans="1:23" ht="24.75" customHeight="1">
      <c r="A22" s="2">
        <v>17</v>
      </c>
      <c r="B22" s="2" t="s">
        <v>60</v>
      </c>
      <c r="C22" s="1">
        <v>35</v>
      </c>
      <c r="D22" s="1">
        <v>4</v>
      </c>
      <c r="E22" s="5">
        <v>1</v>
      </c>
      <c r="F22" s="4">
        <v>5</v>
      </c>
      <c r="G22" s="1">
        <v>4</v>
      </c>
      <c r="H22" s="5">
        <v>5</v>
      </c>
      <c r="I22" s="5">
        <v>1</v>
      </c>
      <c r="J22" s="5">
        <v>1</v>
      </c>
      <c r="K22" s="1">
        <v>2</v>
      </c>
      <c r="L22" s="5">
        <v>1</v>
      </c>
      <c r="M22" s="5">
        <v>1</v>
      </c>
      <c r="N22" s="5">
        <v>1</v>
      </c>
      <c r="O22" s="1">
        <v>4</v>
      </c>
      <c r="P22" s="1">
        <v>4</v>
      </c>
      <c r="Q22" s="1">
        <v>12</v>
      </c>
      <c r="R22" s="1">
        <v>4</v>
      </c>
      <c r="S22" s="1">
        <v>3</v>
      </c>
      <c r="T22" s="1">
        <v>1</v>
      </c>
      <c r="U22" s="5">
        <v>1</v>
      </c>
      <c r="V22" s="11">
        <v>2</v>
      </c>
      <c r="W22" s="11">
        <v>1</v>
      </c>
    </row>
    <row r="23" spans="1:23" ht="24.75" customHeight="1">
      <c r="A23" s="36" t="s">
        <v>4</v>
      </c>
      <c r="B23" s="37"/>
      <c r="C23" s="1">
        <f>SUM(C6:C22)</f>
        <v>2802</v>
      </c>
      <c r="D23" s="5">
        <f>SUM(D6:D22)</f>
        <v>181</v>
      </c>
      <c r="E23" s="3">
        <f>SUM(E6:E22)</f>
        <v>82</v>
      </c>
      <c r="F23" s="4">
        <f>SUM(F6:F22)*2</f>
        <v>626</v>
      </c>
      <c r="G23" s="5">
        <v>181</v>
      </c>
      <c r="H23" s="5">
        <f>SUM(H6:H22)*2</f>
        <v>472</v>
      </c>
      <c r="I23" s="5">
        <v>90</v>
      </c>
      <c r="J23" s="5">
        <f>SUM(J6:J22)*2</f>
        <v>92</v>
      </c>
      <c r="K23" s="5">
        <v>134</v>
      </c>
      <c r="L23" s="1">
        <f>SUM(L6:L22)*2</f>
        <v>184</v>
      </c>
      <c r="M23" s="5">
        <v>80</v>
      </c>
      <c r="N23" s="5">
        <v>107</v>
      </c>
      <c r="O23" s="5">
        <f>SUM(O6:O22)*1</f>
        <v>181</v>
      </c>
      <c r="P23" s="1">
        <f>SUM(P6:P22)*1</f>
        <v>181</v>
      </c>
      <c r="Q23" s="1">
        <f>SUM(Q6:Q22)</f>
        <v>608</v>
      </c>
      <c r="R23" s="1">
        <f>SUM(R6:R22)*2</f>
        <v>820</v>
      </c>
      <c r="S23" s="1">
        <f>SUM(S6:S22)</f>
        <v>313</v>
      </c>
      <c r="T23" s="1">
        <v>90</v>
      </c>
      <c r="U23" s="1">
        <v>184</v>
      </c>
      <c r="V23" s="1">
        <f>SUM(V6:V22)*2</f>
        <v>244</v>
      </c>
      <c r="W23" s="1">
        <v>66</v>
      </c>
    </row>
    <row r="24" spans="1:23" ht="12.75">
      <c r="A24" s="33" t="s">
        <v>54</v>
      </c>
      <c r="B24" s="35"/>
      <c r="C24" s="17"/>
      <c r="D24" s="1">
        <v>1</v>
      </c>
      <c r="E24" s="13">
        <v>1</v>
      </c>
      <c r="F24" s="1">
        <v>2</v>
      </c>
      <c r="G24" s="5">
        <v>1</v>
      </c>
      <c r="H24" s="5">
        <v>2</v>
      </c>
      <c r="I24" s="5">
        <v>1</v>
      </c>
      <c r="J24" s="5">
        <v>2</v>
      </c>
      <c r="K24" s="5">
        <v>2</v>
      </c>
      <c r="L24" s="5">
        <v>2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5">
        <v>2</v>
      </c>
      <c r="S24" s="1">
        <v>1</v>
      </c>
      <c r="T24" s="1">
        <v>1</v>
      </c>
      <c r="U24" s="21">
        <v>2</v>
      </c>
      <c r="V24" s="21">
        <v>2</v>
      </c>
      <c r="W24" s="21">
        <v>1</v>
      </c>
    </row>
  </sheetData>
  <sheetProtection/>
  <mergeCells count="6">
    <mergeCell ref="A24:B24"/>
    <mergeCell ref="A23:B23"/>
    <mergeCell ref="A4:V4"/>
    <mergeCell ref="A3:V3"/>
    <mergeCell ref="A2:V2"/>
    <mergeCell ref="A1:V1"/>
  </mergeCells>
  <printOptions/>
  <pageMargins left="0.511811024" right="0.511811024" top="0.787401575" bottom="0.787401575" header="0.31496062" footer="0.31496062"/>
  <pageSetup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4"/>
  <sheetViews>
    <sheetView zoomScalePageLayoutView="0" workbookViewId="0" topLeftCell="C1">
      <selection activeCell="AH24" sqref="AH24"/>
    </sheetView>
  </sheetViews>
  <sheetFormatPr defaultColWidth="9.140625" defaultRowHeight="12.75"/>
  <cols>
    <col min="1" max="1" width="4.00390625" style="0" customWidth="1"/>
    <col min="2" max="2" width="26.8515625" style="0" customWidth="1"/>
    <col min="3" max="3" width="6.7109375" style="0" customWidth="1"/>
    <col min="4" max="4" width="8.140625" style="0" customWidth="1"/>
    <col min="5" max="5" width="8.00390625" style="0" customWidth="1"/>
    <col min="6" max="6" width="7.140625" style="0" customWidth="1"/>
    <col min="7" max="7" width="7.00390625" style="0" customWidth="1"/>
    <col min="10" max="10" width="8.140625" style="0" customWidth="1"/>
    <col min="11" max="11" width="8.28125" style="0" customWidth="1"/>
    <col min="17" max="17" width="7.00390625" style="0" customWidth="1"/>
    <col min="18" max="18" width="8.57421875" style="0" customWidth="1"/>
    <col min="19" max="19" width="6.57421875" style="0" customWidth="1"/>
    <col min="20" max="20" width="8.57421875" style="0" customWidth="1"/>
    <col min="21" max="21" width="7.421875" style="0" customWidth="1"/>
    <col min="22" max="23" width="7.140625" style="0" customWidth="1"/>
    <col min="29" max="29" width="7.57421875" style="0" customWidth="1"/>
    <col min="30" max="30" width="8.7109375" style="0" customWidth="1"/>
    <col min="32" max="32" width="7.8515625" style="0" customWidth="1"/>
    <col min="33" max="34" width="7.421875" style="0" customWidth="1"/>
  </cols>
  <sheetData>
    <row r="1" spans="1:34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19.5" customHeight="1">
      <c r="A3" s="30" t="s">
        <v>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9.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32.25" customHeight="1">
      <c r="A5" s="7" t="s">
        <v>1</v>
      </c>
      <c r="B5" s="8" t="s">
        <v>2</v>
      </c>
      <c r="C5" s="6" t="s">
        <v>3</v>
      </c>
      <c r="D5" s="25" t="s">
        <v>69</v>
      </c>
      <c r="E5" s="25" t="s">
        <v>26</v>
      </c>
      <c r="F5" s="25" t="s">
        <v>19</v>
      </c>
      <c r="G5" s="25" t="s">
        <v>28</v>
      </c>
      <c r="H5" s="25" t="s">
        <v>27</v>
      </c>
      <c r="I5" s="25" t="s">
        <v>18</v>
      </c>
      <c r="J5" s="25" t="s">
        <v>22</v>
      </c>
      <c r="K5" s="25" t="s">
        <v>23</v>
      </c>
      <c r="L5" s="25" t="s">
        <v>34</v>
      </c>
      <c r="M5" s="25" t="s">
        <v>24</v>
      </c>
      <c r="N5" s="25" t="s">
        <v>62</v>
      </c>
      <c r="O5" s="25" t="s">
        <v>63</v>
      </c>
      <c r="P5" s="26" t="s">
        <v>25</v>
      </c>
      <c r="Q5" s="27" t="s">
        <v>39</v>
      </c>
      <c r="R5" s="28" t="s">
        <v>64</v>
      </c>
      <c r="S5" s="27" t="s">
        <v>33</v>
      </c>
      <c r="T5" s="27" t="s">
        <v>20</v>
      </c>
      <c r="U5" s="27" t="s">
        <v>58</v>
      </c>
      <c r="V5" s="27" t="s">
        <v>29</v>
      </c>
      <c r="W5" s="27" t="s">
        <v>41</v>
      </c>
      <c r="X5" s="27" t="s">
        <v>21</v>
      </c>
      <c r="Y5" s="27" t="s">
        <v>37</v>
      </c>
      <c r="Z5" s="27" t="s">
        <v>42</v>
      </c>
      <c r="AA5" s="27" t="s">
        <v>74</v>
      </c>
      <c r="AB5" s="27" t="s">
        <v>38</v>
      </c>
      <c r="AC5" s="27" t="s">
        <v>30</v>
      </c>
      <c r="AD5" s="27" t="s">
        <v>36</v>
      </c>
      <c r="AE5" s="27" t="s">
        <v>57</v>
      </c>
      <c r="AF5" s="27" t="s">
        <v>32</v>
      </c>
      <c r="AG5" s="27" t="s">
        <v>31</v>
      </c>
      <c r="AH5" s="27" t="s">
        <v>35</v>
      </c>
    </row>
    <row r="6" spans="1:34" ht="24.75" customHeight="1">
      <c r="A6" s="2">
        <v>1</v>
      </c>
      <c r="B6" s="2" t="s">
        <v>6</v>
      </c>
      <c r="C6" s="1">
        <v>755</v>
      </c>
      <c r="D6" s="1">
        <v>20</v>
      </c>
      <c r="E6" s="1">
        <v>30</v>
      </c>
      <c r="F6" s="10">
        <v>15</v>
      </c>
      <c r="G6" s="5">
        <v>15</v>
      </c>
      <c r="H6" s="5">
        <v>40</v>
      </c>
      <c r="I6" s="4">
        <v>54</v>
      </c>
      <c r="J6" s="1">
        <v>30</v>
      </c>
      <c r="K6" s="5">
        <v>40</v>
      </c>
      <c r="L6" s="5">
        <v>15</v>
      </c>
      <c r="M6" s="5">
        <v>8</v>
      </c>
      <c r="N6" s="5">
        <v>8</v>
      </c>
      <c r="O6" s="1">
        <v>10</v>
      </c>
      <c r="P6" s="5">
        <v>15</v>
      </c>
      <c r="Q6" s="10">
        <v>20</v>
      </c>
      <c r="R6" s="1">
        <v>5</v>
      </c>
      <c r="S6" s="5">
        <v>15</v>
      </c>
      <c r="T6" s="5">
        <v>15</v>
      </c>
      <c r="U6" s="5">
        <v>65</v>
      </c>
      <c r="V6" s="1">
        <v>30</v>
      </c>
      <c r="W6" s="1">
        <v>60</v>
      </c>
      <c r="X6" s="1">
        <v>30</v>
      </c>
      <c r="Y6" s="1">
        <v>100</v>
      </c>
      <c r="Z6" s="1">
        <v>80</v>
      </c>
      <c r="AA6" s="1">
        <v>80</v>
      </c>
      <c r="AB6" s="1">
        <v>80</v>
      </c>
      <c r="AC6" s="5">
        <v>15</v>
      </c>
      <c r="AD6" s="1">
        <v>7</v>
      </c>
      <c r="AE6" s="1">
        <v>50</v>
      </c>
      <c r="AF6" s="5">
        <v>15</v>
      </c>
      <c r="AG6" s="11">
        <v>20</v>
      </c>
      <c r="AH6" s="1">
        <v>8</v>
      </c>
    </row>
    <row r="7" spans="1:34" ht="24.75" customHeight="1">
      <c r="A7" s="2">
        <v>2</v>
      </c>
      <c r="B7" s="2" t="s">
        <v>7</v>
      </c>
      <c r="C7" s="1">
        <v>479</v>
      </c>
      <c r="D7" s="1">
        <v>20</v>
      </c>
      <c r="E7" s="1">
        <v>30</v>
      </c>
      <c r="F7" s="5">
        <v>14</v>
      </c>
      <c r="G7" s="5">
        <v>14</v>
      </c>
      <c r="H7" s="5">
        <v>40</v>
      </c>
      <c r="I7" s="4">
        <v>54</v>
      </c>
      <c r="J7" s="1">
        <v>30</v>
      </c>
      <c r="K7" s="5">
        <v>40</v>
      </c>
      <c r="L7" s="5">
        <v>15</v>
      </c>
      <c r="M7" s="5">
        <v>8</v>
      </c>
      <c r="N7" s="5">
        <v>7</v>
      </c>
      <c r="O7" s="1">
        <v>10</v>
      </c>
      <c r="P7" s="5">
        <v>15</v>
      </c>
      <c r="Q7" s="5">
        <v>20</v>
      </c>
      <c r="R7" s="1">
        <v>5</v>
      </c>
      <c r="S7" s="5">
        <v>15</v>
      </c>
      <c r="T7" s="5">
        <v>15</v>
      </c>
      <c r="U7" s="5">
        <v>45</v>
      </c>
      <c r="V7" s="1">
        <v>30</v>
      </c>
      <c r="W7" s="1">
        <v>60</v>
      </c>
      <c r="X7" s="1">
        <v>30</v>
      </c>
      <c r="Y7" s="1">
        <v>100</v>
      </c>
      <c r="Z7" s="1">
        <v>80</v>
      </c>
      <c r="AA7" s="1">
        <v>80</v>
      </c>
      <c r="AB7" s="1">
        <v>55</v>
      </c>
      <c r="AC7" s="5">
        <v>15</v>
      </c>
      <c r="AD7" s="1">
        <v>6</v>
      </c>
      <c r="AE7" s="1">
        <v>40</v>
      </c>
      <c r="AF7" s="5">
        <v>15</v>
      </c>
      <c r="AG7" s="11">
        <v>20</v>
      </c>
      <c r="AH7" s="1">
        <v>8</v>
      </c>
    </row>
    <row r="8" spans="1:34" ht="24.75" customHeight="1">
      <c r="A8" s="2">
        <v>3</v>
      </c>
      <c r="B8" s="2" t="s">
        <v>8</v>
      </c>
      <c r="C8" s="1">
        <v>405</v>
      </c>
      <c r="D8" s="1">
        <v>18</v>
      </c>
      <c r="E8" s="1">
        <v>25</v>
      </c>
      <c r="F8" s="5">
        <v>12</v>
      </c>
      <c r="G8" s="5">
        <v>12</v>
      </c>
      <c r="H8" s="5">
        <v>35</v>
      </c>
      <c r="I8" s="4">
        <v>50</v>
      </c>
      <c r="J8" s="1">
        <v>25</v>
      </c>
      <c r="K8" s="5">
        <v>35</v>
      </c>
      <c r="L8" s="5">
        <v>12</v>
      </c>
      <c r="M8" s="5">
        <v>5</v>
      </c>
      <c r="N8" s="5">
        <v>5</v>
      </c>
      <c r="O8" s="1">
        <v>7</v>
      </c>
      <c r="P8" s="5">
        <v>12</v>
      </c>
      <c r="Q8" s="5">
        <v>15</v>
      </c>
      <c r="R8" s="1">
        <v>3</v>
      </c>
      <c r="S8" s="5">
        <v>0</v>
      </c>
      <c r="T8" s="5">
        <v>10</v>
      </c>
      <c r="U8" s="5">
        <v>40</v>
      </c>
      <c r="V8" s="1">
        <v>25</v>
      </c>
      <c r="W8" s="1">
        <v>52</v>
      </c>
      <c r="X8" s="1">
        <v>25</v>
      </c>
      <c r="Y8" s="1">
        <v>100</v>
      </c>
      <c r="Z8" s="1">
        <v>80</v>
      </c>
      <c r="AA8" s="1">
        <v>80</v>
      </c>
      <c r="AB8" s="1">
        <v>50</v>
      </c>
      <c r="AC8" s="5">
        <v>12</v>
      </c>
      <c r="AD8" s="1">
        <v>5</v>
      </c>
      <c r="AE8" s="1">
        <v>35</v>
      </c>
      <c r="AF8" s="5">
        <v>12</v>
      </c>
      <c r="AG8" s="11">
        <v>15</v>
      </c>
      <c r="AH8" s="1">
        <v>5</v>
      </c>
    </row>
    <row r="9" spans="1:34" ht="24.75" customHeight="1">
      <c r="A9" s="2">
        <v>4</v>
      </c>
      <c r="B9" s="2" t="s">
        <v>66</v>
      </c>
      <c r="C9" s="1">
        <v>360</v>
      </c>
      <c r="D9" s="1">
        <v>16</v>
      </c>
      <c r="E9" s="1">
        <v>20</v>
      </c>
      <c r="F9" s="5">
        <v>10</v>
      </c>
      <c r="G9" s="5">
        <v>8</v>
      </c>
      <c r="H9" s="5">
        <v>27</v>
      </c>
      <c r="I9" s="4">
        <v>40</v>
      </c>
      <c r="J9" s="1">
        <v>20</v>
      </c>
      <c r="K9" s="5">
        <f>25</f>
        <v>25</v>
      </c>
      <c r="L9" s="5">
        <v>10</v>
      </c>
      <c r="M9" s="5">
        <v>5</v>
      </c>
      <c r="N9" s="5">
        <v>5</v>
      </c>
      <c r="O9" s="1">
        <v>7</v>
      </c>
      <c r="P9" s="5">
        <v>10</v>
      </c>
      <c r="Q9" s="5">
        <v>12</v>
      </c>
      <c r="R9" s="1">
        <v>3</v>
      </c>
      <c r="S9" s="5">
        <v>10</v>
      </c>
      <c r="T9" s="5">
        <v>10</v>
      </c>
      <c r="U9" s="5">
        <v>30</v>
      </c>
      <c r="V9" s="1">
        <v>20</v>
      </c>
      <c r="W9" s="1">
        <v>36</v>
      </c>
      <c r="X9" s="1">
        <v>20</v>
      </c>
      <c r="Y9" s="1">
        <v>60</v>
      </c>
      <c r="Z9" s="1">
        <v>6</v>
      </c>
      <c r="AA9" s="1">
        <v>6</v>
      </c>
      <c r="AB9" s="1">
        <v>35</v>
      </c>
      <c r="AC9" s="5">
        <v>10</v>
      </c>
      <c r="AD9" s="1">
        <v>4</v>
      </c>
      <c r="AE9" s="1">
        <v>24</v>
      </c>
      <c r="AF9" s="5">
        <v>12</v>
      </c>
      <c r="AG9" s="11">
        <v>13</v>
      </c>
      <c r="AH9" s="1">
        <v>5</v>
      </c>
    </row>
    <row r="10" spans="1:34" ht="24.75" customHeight="1">
      <c r="A10" s="2">
        <v>5</v>
      </c>
      <c r="B10" s="2" t="s">
        <v>67</v>
      </c>
      <c r="C10" s="1">
        <v>86</v>
      </c>
      <c r="D10" s="1">
        <v>6</v>
      </c>
      <c r="E10" s="1">
        <v>7</v>
      </c>
      <c r="F10" s="5">
        <v>3</v>
      </c>
      <c r="G10" s="5">
        <v>3</v>
      </c>
      <c r="H10" s="5">
        <v>10</v>
      </c>
      <c r="I10" s="4">
        <v>15</v>
      </c>
      <c r="J10" s="1">
        <v>7</v>
      </c>
      <c r="K10" s="5">
        <v>10</v>
      </c>
      <c r="L10" s="5">
        <v>5</v>
      </c>
      <c r="M10" s="5">
        <v>3</v>
      </c>
      <c r="N10" s="5">
        <v>2</v>
      </c>
      <c r="O10" s="1">
        <v>3</v>
      </c>
      <c r="P10" s="5">
        <v>5</v>
      </c>
      <c r="Q10" s="5">
        <v>5</v>
      </c>
      <c r="R10" s="1">
        <v>2</v>
      </c>
      <c r="S10" s="5">
        <v>5</v>
      </c>
      <c r="T10" s="5">
        <v>5</v>
      </c>
      <c r="U10" s="5">
        <v>10</v>
      </c>
      <c r="V10" s="1">
        <v>7</v>
      </c>
      <c r="W10" s="1">
        <v>12</v>
      </c>
      <c r="X10" s="1">
        <v>7</v>
      </c>
      <c r="Y10" s="1">
        <v>30</v>
      </c>
      <c r="Z10" s="1">
        <v>20</v>
      </c>
      <c r="AA10" s="1">
        <v>20</v>
      </c>
      <c r="AB10" s="1">
        <v>14</v>
      </c>
      <c r="AC10" s="5">
        <v>5</v>
      </c>
      <c r="AD10" s="1">
        <v>2</v>
      </c>
      <c r="AE10" s="1">
        <v>8</v>
      </c>
      <c r="AF10" s="5">
        <v>5</v>
      </c>
      <c r="AG10" s="11">
        <v>7</v>
      </c>
      <c r="AH10" s="1">
        <v>3</v>
      </c>
    </row>
    <row r="11" spans="1:34" ht="24.75" customHeight="1">
      <c r="A11" s="2">
        <v>6</v>
      </c>
      <c r="B11" s="2" t="s">
        <v>9</v>
      </c>
      <c r="C11" s="1">
        <v>163</v>
      </c>
      <c r="D11" s="1">
        <v>8</v>
      </c>
      <c r="E11" s="1">
        <v>14</v>
      </c>
      <c r="F11" s="5">
        <v>4</v>
      </c>
      <c r="G11" s="5">
        <v>4</v>
      </c>
      <c r="H11" s="5">
        <v>18</v>
      </c>
      <c r="I11" s="4">
        <v>20</v>
      </c>
      <c r="J11" s="1">
        <v>14</v>
      </c>
      <c r="K11" s="5">
        <v>18</v>
      </c>
      <c r="L11" s="5">
        <v>6</v>
      </c>
      <c r="M11" s="5">
        <v>3</v>
      </c>
      <c r="N11" s="5">
        <v>3</v>
      </c>
      <c r="O11" s="1">
        <v>4</v>
      </c>
      <c r="P11" s="5">
        <v>6</v>
      </c>
      <c r="Q11" s="5">
        <v>8</v>
      </c>
      <c r="R11" s="1">
        <v>2</v>
      </c>
      <c r="S11" s="5">
        <v>6</v>
      </c>
      <c r="T11" s="5">
        <v>6</v>
      </c>
      <c r="U11" s="5">
        <v>14</v>
      </c>
      <c r="V11" s="1">
        <v>14</v>
      </c>
      <c r="W11" s="1">
        <v>20</v>
      </c>
      <c r="X11" s="1">
        <v>14</v>
      </c>
      <c r="Y11" s="1">
        <v>50</v>
      </c>
      <c r="Z11" s="1">
        <v>25</v>
      </c>
      <c r="AA11" s="1">
        <v>25</v>
      </c>
      <c r="AB11" s="1">
        <v>18</v>
      </c>
      <c r="AC11" s="5">
        <v>6</v>
      </c>
      <c r="AD11" s="1">
        <v>2</v>
      </c>
      <c r="AE11" s="1">
        <v>12</v>
      </c>
      <c r="AF11" s="5">
        <v>7</v>
      </c>
      <c r="AG11" s="11">
        <v>8</v>
      </c>
      <c r="AH11" s="1">
        <v>3</v>
      </c>
    </row>
    <row r="12" spans="1:34" ht="24.75" customHeight="1">
      <c r="A12" s="2">
        <v>7</v>
      </c>
      <c r="B12" s="2" t="s">
        <v>10</v>
      </c>
      <c r="C12" s="1">
        <v>41</v>
      </c>
      <c r="D12" s="1">
        <v>2</v>
      </c>
      <c r="E12" s="1">
        <v>4</v>
      </c>
      <c r="F12" s="5">
        <v>2</v>
      </c>
      <c r="G12" s="5">
        <v>2</v>
      </c>
      <c r="H12" s="5">
        <v>5</v>
      </c>
      <c r="I12" s="4">
        <v>5</v>
      </c>
      <c r="J12" s="1">
        <v>4</v>
      </c>
      <c r="K12" s="5">
        <v>5</v>
      </c>
      <c r="L12" s="5">
        <v>2</v>
      </c>
      <c r="M12" s="5">
        <v>1</v>
      </c>
      <c r="N12" s="5">
        <v>1</v>
      </c>
      <c r="O12" s="1">
        <v>2</v>
      </c>
      <c r="P12" s="5">
        <v>2</v>
      </c>
      <c r="Q12" s="5">
        <v>2</v>
      </c>
      <c r="R12" s="1">
        <v>1</v>
      </c>
      <c r="S12" s="5">
        <v>2</v>
      </c>
      <c r="T12" s="5">
        <v>2</v>
      </c>
      <c r="U12" s="5">
        <v>3</v>
      </c>
      <c r="V12" s="1">
        <v>4</v>
      </c>
      <c r="W12" s="1">
        <v>8</v>
      </c>
      <c r="X12" s="1">
        <v>4</v>
      </c>
      <c r="Y12" s="1">
        <v>12</v>
      </c>
      <c r="Z12" s="1">
        <v>10</v>
      </c>
      <c r="AA12" s="1">
        <v>10</v>
      </c>
      <c r="AB12" s="1">
        <v>4</v>
      </c>
      <c r="AC12" s="5">
        <v>2</v>
      </c>
      <c r="AD12" s="1">
        <v>1</v>
      </c>
      <c r="AE12" s="1">
        <v>3</v>
      </c>
      <c r="AF12" s="5">
        <v>2</v>
      </c>
      <c r="AG12" s="11">
        <v>3</v>
      </c>
      <c r="AH12" s="1">
        <v>1</v>
      </c>
    </row>
    <row r="13" spans="1:34" ht="24.75" customHeight="1">
      <c r="A13" s="2">
        <v>8</v>
      </c>
      <c r="B13" s="2" t="s">
        <v>59</v>
      </c>
      <c r="C13" s="1">
        <v>52</v>
      </c>
      <c r="D13" s="1">
        <v>4</v>
      </c>
      <c r="E13" s="1">
        <v>4</v>
      </c>
      <c r="F13" s="5">
        <v>3</v>
      </c>
      <c r="G13" s="5">
        <v>2</v>
      </c>
      <c r="H13" s="5">
        <v>6</v>
      </c>
      <c r="I13" s="4">
        <v>8</v>
      </c>
      <c r="J13" s="1">
        <v>4</v>
      </c>
      <c r="K13" s="5">
        <v>6</v>
      </c>
      <c r="L13" s="5">
        <v>3</v>
      </c>
      <c r="M13" s="5">
        <v>2</v>
      </c>
      <c r="N13" s="5">
        <v>2</v>
      </c>
      <c r="O13" s="1">
        <v>3</v>
      </c>
      <c r="P13" s="5">
        <v>3</v>
      </c>
      <c r="Q13" s="5">
        <v>3</v>
      </c>
      <c r="R13" s="1">
        <v>1</v>
      </c>
      <c r="S13" s="5">
        <v>3</v>
      </c>
      <c r="T13" s="5">
        <v>3</v>
      </c>
      <c r="U13" s="5">
        <v>5</v>
      </c>
      <c r="V13" s="1">
        <v>4</v>
      </c>
      <c r="W13" s="1">
        <v>12</v>
      </c>
      <c r="X13" s="1">
        <v>4</v>
      </c>
      <c r="Y13" s="1">
        <v>18</v>
      </c>
      <c r="Z13" s="1">
        <v>15</v>
      </c>
      <c r="AA13" s="1">
        <v>15</v>
      </c>
      <c r="AB13" s="1">
        <v>7</v>
      </c>
      <c r="AC13" s="5">
        <v>3</v>
      </c>
      <c r="AD13" s="1">
        <v>2</v>
      </c>
      <c r="AE13" s="1">
        <v>5</v>
      </c>
      <c r="AF13" s="5">
        <v>3</v>
      </c>
      <c r="AG13" s="11">
        <v>4</v>
      </c>
      <c r="AH13" s="1">
        <v>2</v>
      </c>
    </row>
    <row r="14" spans="1:34" ht="24.75" customHeight="1">
      <c r="A14" s="2">
        <v>9</v>
      </c>
      <c r="B14" s="2" t="s">
        <v>11</v>
      </c>
      <c r="C14" s="1">
        <v>28</v>
      </c>
      <c r="D14" s="1">
        <v>2</v>
      </c>
      <c r="E14" s="1">
        <v>3</v>
      </c>
      <c r="F14" s="5">
        <v>1</v>
      </c>
      <c r="G14" s="5">
        <v>1</v>
      </c>
      <c r="H14" s="5">
        <v>4</v>
      </c>
      <c r="I14" s="4">
        <v>4</v>
      </c>
      <c r="J14" s="1">
        <v>3</v>
      </c>
      <c r="K14" s="5">
        <v>4</v>
      </c>
      <c r="L14" s="5">
        <v>1</v>
      </c>
      <c r="M14" s="5">
        <v>1</v>
      </c>
      <c r="N14" s="5">
        <v>1</v>
      </c>
      <c r="O14" s="1">
        <v>2</v>
      </c>
      <c r="P14" s="5">
        <v>1</v>
      </c>
      <c r="Q14" s="5">
        <v>1</v>
      </c>
      <c r="R14" s="1">
        <v>1</v>
      </c>
      <c r="S14" s="5">
        <v>1</v>
      </c>
      <c r="T14" s="5">
        <v>1</v>
      </c>
      <c r="U14" s="5">
        <v>2</v>
      </c>
      <c r="V14" s="1">
        <v>3</v>
      </c>
      <c r="W14" s="1">
        <v>4</v>
      </c>
      <c r="X14" s="1">
        <v>3</v>
      </c>
      <c r="Y14" s="1">
        <v>10</v>
      </c>
      <c r="Z14" s="1">
        <v>3</v>
      </c>
      <c r="AA14" s="1">
        <v>3</v>
      </c>
      <c r="AB14" s="1">
        <v>3</v>
      </c>
      <c r="AC14" s="5">
        <v>1</v>
      </c>
      <c r="AD14" s="1">
        <v>1</v>
      </c>
      <c r="AE14" s="1">
        <v>2</v>
      </c>
      <c r="AF14" s="5">
        <v>1</v>
      </c>
      <c r="AG14" s="11">
        <v>2</v>
      </c>
      <c r="AH14" s="1">
        <v>1</v>
      </c>
    </row>
    <row r="15" spans="1:34" ht="24.75" customHeight="1">
      <c r="A15" s="2">
        <v>10</v>
      </c>
      <c r="B15" s="2" t="s">
        <v>12</v>
      </c>
      <c r="C15" s="1">
        <v>35</v>
      </c>
      <c r="D15" s="1">
        <v>1</v>
      </c>
      <c r="E15" s="1">
        <v>4</v>
      </c>
      <c r="F15" s="5">
        <v>1</v>
      </c>
      <c r="G15" s="5">
        <v>1</v>
      </c>
      <c r="H15" s="5">
        <v>5</v>
      </c>
      <c r="I15" s="4">
        <v>5</v>
      </c>
      <c r="J15" s="1">
        <v>4</v>
      </c>
      <c r="K15" s="5">
        <v>5</v>
      </c>
      <c r="L15" s="5">
        <v>1</v>
      </c>
      <c r="M15" s="5">
        <v>1</v>
      </c>
      <c r="N15" s="5">
        <v>1</v>
      </c>
      <c r="O15" s="1">
        <v>2</v>
      </c>
      <c r="P15" s="5">
        <v>1</v>
      </c>
      <c r="Q15" s="5">
        <v>1</v>
      </c>
      <c r="R15" s="1">
        <v>1</v>
      </c>
      <c r="S15" s="5">
        <v>1</v>
      </c>
      <c r="T15" s="5">
        <v>1</v>
      </c>
      <c r="U15" s="5">
        <v>2</v>
      </c>
      <c r="V15" s="1">
        <v>4</v>
      </c>
      <c r="W15" s="1">
        <v>2</v>
      </c>
      <c r="X15" s="1">
        <v>4</v>
      </c>
      <c r="Y15" s="1">
        <v>12</v>
      </c>
      <c r="Z15" s="1">
        <v>3</v>
      </c>
      <c r="AA15" s="1">
        <v>3</v>
      </c>
      <c r="AB15" s="1">
        <v>2</v>
      </c>
      <c r="AC15" s="5">
        <v>1</v>
      </c>
      <c r="AD15" s="1">
        <v>1</v>
      </c>
      <c r="AE15" s="1">
        <v>2</v>
      </c>
      <c r="AF15" s="5">
        <v>1</v>
      </c>
      <c r="AG15" s="11">
        <v>2</v>
      </c>
      <c r="AH15" s="1">
        <v>1</v>
      </c>
    </row>
    <row r="16" spans="1:34" ht="24.75" customHeight="1">
      <c r="A16" s="2">
        <v>11</v>
      </c>
      <c r="B16" s="2" t="s">
        <v>13</v>
      </c>
      <c r="C16" s="1">
        <v>38</v>
      </c>
      <c r="D16" s="1">
        <v>2</v>
      </c>
      <c r="E16" s="1">
        <v>4</v>
      </c>
      <c r="F16" s="5">
        <v>2</v>
      </c>
      <c r="G16" s="5">
        <v>2</v>
      </c>
      <c r="H16" s="5">
        <v>5</v>
      </c>
      <c r="I16" s="4">
        <v>6</v>
      </c>
      <c r="J16" s="1">
        <v>4</v>
      </c>
      <c r="K16" s="5">
        <v>5</v>
      </c>
      <c r="L16" s="5">
        <v>2</v>
      </c>
      <c r="M16" s="5">
        <v>1</v>
      </c>
      <c r="N16" s="5">
        <v>2</v>
      </c>
      <c r="O16" s="1">
        <v>2</v>
      </c>
      <c r="P16" s="5">
        <v>2</v>
      </c>
      <c r="Q16" s="5">
        <v>2</v>
      </c>
      <c r="R16" s="1">
        <v>1</v>
      </c>
      <c r="S16" s="5">
        <v>2</v>
      </c>
      <c r="T16" s="5">
        <v>2</v>
      </c>
      <c r="U16" s="5">
        <v>3</v>
      </c>
      <c r="V16" s="1">
        <v>4</v>
      </c>
      <c r="W16" s="1">
        <v>6</v>
      </c>
      <c r="X16" s="1">
        <v>4</v>
      </c>
      <c r="Y16" s="1">
        <v>12</v>
      </c>
      <c r="Z16" s="1">
        <v>6</v>
      </c>
      <c r="AA16" s="1">
        <v>6</v>
      </c>
      <c r="AB16" s="1">
        <v>4</v>
      </c>
      <c r="AC16" s="5">
        <v>2</v>
      </c>
      <c r="AD16" s="1">
        <v>1</v>
      </c>
      <c r="AE16" s="1">
        <v>3</v>
      </c>
      <c r="AF16" s="5">
        <v>2</v>
      </c>
      <c r="AG16" s="11">
        <v>3</v>
      </c>
      <c r="AH16" s="1">
        <v>2</v>
      </c>
    </row>
    <row r="17" spans="1:34" ht="24.75" customHeight="1">
      <c r="A17" s="2">
        <v>12</v>
      </c>
      <c r="B17" s="2" t="s">
        <v>14</v>
      </c>
      <c r="C17" s="1">
        <v>10</v>
      </c>
      <c r="D17" s="1">
        <v>1</v>
      </c>
      <c r="E17" s="1">
        <v>1</v>
      </c>
      <c r="F17" s="5">
        <v>1</v>
      </c>
      <c r="G17" s="5">
        <v>1</v>
      </c>
      <c r="H17" s="5">
        <v>1</v>
      </c>
      <c r="I17" s="4">
        <v>2</v>
      </c>
      <c r="J17" s="1">
        <v>1</v>
      </c>
      <c r="K17" s="5">
        <v>1</v>
      </c>
      <c r="L17" s="5">
        <v>1</v>
      </c>
      <c r="M17" s="5">
        <v>1</v>
      </c>
      <c r="N17" s="5">
        <v>1</v>
      </c>
      <c r="O17" s="1">
        <v>2</v>
      </c>
      <c r="P17" s="5">
        <v>1</v>
      </c>
      <c r="Q17" s="5">
        <v>1</v>
      </c>
      <c r="R17" s="1">
        <v>1</v>
      </c>
      <c r="S17" s="5">
        <v>1</v>
      </c>
      <c r="T17" s="5">
        <v>1</v>
      </c>
      <c r="U17" s="5">
        <v>2</v>
      </c>
      <c r="V17" s="1">
        <v>1</v>
      </c>
      <c r="W17" s="1">
        <v>3</v>
      </c>
      <c r="X17" s="1">
        <v>1</v>
      </c>
      <c r="Y17" s="1">
        <v>8</v>
      </c>
      <c r="Z17" s="1">
        <v>3</v>
      </c>
      <c r="AA17" s="1">
        <v>3</v>
      </c>
      <c r="AB17" s="1">
        <v>2</v>
      </c>
      <c r="AC17" s="5">
        <v>1</v>
      </c>
      <c r="AD17" s="1">
        <v>1</v>
      </c>
      <c r="AE17" s="1">
        <v>2</v>
      </c>
      <c r="AF17" s="5">
        <v>1</v>
      </c>
      <c r="AG17" s="11">
        <v>2</v>
      </c>
      <c r="AH17" s="1">
        <v>1</v>
      </c>
    </row>
    <row r="18" spans="1:34" ht="24.75" customHeight="1">
      <c r="A18" s="2">
        <v>13</v>
      </c>
      <c r="B18" s="2" t="s">
        <v>15</v>
      </c>
      <c r="C18" s="1">
        <v>20</v>
      </c>
      <c r="D18" s="1">
        <v>1</v>
      </c>
      <c r="E18" s="1">
        <v>2</v>
      </c>
      <c r="F18" s="5">
        <v>1</v>
      </c>
      <c r="G18" s="5">
        <v>1</v>
      </c>
      <c r="H18" s="5">
        <v>3</v>
      </c>
      <c r="I18" s="4">
        <v>3</v>
      </c>
      <c r="J18" s="1">
        <v>2</v>
      </c>
      <c r="K18" s="5">
        <v>3</v>
      </c>
      <c r="L18" s="5">
        <v>1</v>
      </c>
      <c r="M18" s="5">
        <v>1</v>
      </c>
      <c r="N18" s="5">
        <v>1</v>
      </c>
      <c r="O18" s="1">
        <v>2</v>
      </c>
      <c r="P18" s="5">
        <v>1</v>
      </c>
      <c r="Q18" s="5">
        <v>1</v>
      </c>
      <c r="R18" s="1">
        <v>1</v>
      </c>
      <c r="S18" s="5">
        <v>1</v>
      </c>
      <c r="T18" s="5">
        <v>1</v>
      </c>
      <c r="U18" s="5">
        <v>2</v>
      </c>
      <c r="V18" s="1">
        <v>2</v>
      </c>
      <c r="W18" s="1">
        <v>4</v>
      </c>
      <c r="X18" s="1">
        <v>2</v>
      </c>
      <c r="Y18" s="1">
        <v>8</v>
      </c>
      <c r="Z18" s="1">
        <v>7</v>
      </c>
      <c r="AA18" s="1">
        <v>7</v>
      </c>
      <c r="AB18" s="1">
        <v>2</v>
      </c>
      <c r="AC18" s="5">
        <v>1</v>
      </c>
      <c r="AD18" s="1">
        <v>1</v>
      </c>
      <c r="AE18" s="1">
        <v>2</v>
      </c>
      <c r="AF18" s="5">
        <v>1</v>
      </c>
      <c r="AG18" s="11">
        <v>2</v>
      </c>
      <c r="AH18" s="1">
        <v>1</v>
      </c>
    </row>
    <row r="19" spans="1:34" ht="24.75" customHeight="1">
      <c r="A19" s="2">
        <v>14</v>
      </c>
      <c r="B19" s="2" t="s">
        <v>68</v>
      </c>
      <c r="C19" s="1">
        <v>253</v>
      </c>
      <c r="D19" s="1">
        <v>15</v>
      </c>
      <c r="E19" s="1">
        <v>25</v>
      </c>
      <c r="F19" s="5">
        <v>10</v>
      </c>
      <c r="G19" s="5">
        <v>8</v>
      </c>
      <c r="H19" s="5">
        <v>30</v>
      </c>
      <c r="I19" s="4">
        <v>35</v>
      </c>
      <c r="J19" s="1">
        <v>25</v>
      </c>
      <c r="K19" s="5">
        <v>30</v>
      </c>
      <c r="L19" s="5">
        <v>15</v>
      </c>
      <c r="M19" s="5">
        <v>8</v>
      </c>
      <c r="N19" s="5">
        <v>4</v>
      </c>
      <c r="O19" s="1">
        <v>5</v>
      </c>
      <c r="P19" s="5">
        <v>15</v>
      </c>
      <c r="Q19" s="5">
        <v>13</v>
      </c>
      <c r="R19" s="1">
        <v>2</v>
      </c>
      <c r="S19" s="5">
        <v>15</v>
      </c>
      <c r="T19" s="5">
        <v>15</v>
      </c>
      <c r="U19" s="5">
        <v>25</v>
      </c>
      <c r="V19" s="1">
        <v>25</v>
      </c>
      <c r="W19" s="1">
        <v>42</v>
      </c>
      <c r="X19" s="1">
        <v>25</v>
      </c>
      <c r="Y19" s="1">
        <v>60</v>
      </c>
      <c r="Z19" s="1">
        <v>56</v>
      </c>
      <c r="AA19" s="1">
        <v>56</v>
      </c>
      <c r="AB19" s="1">
        <v>30</v>
      </c>
      <c r="AC19" s="5">
        <v>13</v>
      </c>
      <c r="AD19" s="1">
        <v>4</v>
      </c>
      <c r="AE19" s="1">
        <v>21</v>
      </c>
      <c r="AF19" s="5">
        <v>12</v>
      </c>
      <c r="AG19" s="11">
        <v>15</v>
      </c>
      <c r="AH19" s="1">
        <v>7</v>
      </c>
    </row>
    <row r="20" spans="1:34" ht="24.75" customHeight="1">
      <c r="A20" s="2">
        <v>15</v>
      </c>
      <c r="B20" s="2" t="s">
        <v>16</v>
      </c>
      <c r="C20" s="1">
        <v>24</v>
      </c>
      <c r="D20" s="1">
        <v>1</v>
      </c>
      <c r="E20" s="1">
        <v>2</v>
      </c>
      <c r="F20" s="5">
        <v>1</v>
      </c>
      <c r="G20" s="5">
        <v>1</v>
      </c>
      <c r="H20" s="5">
        <v>2</v>
      </c>
      <c r="I20" s="4">
        <v>4</v>
      </c>
      <c r="J20" s="1">
        <v>2</v>
      </c>
      <c r="K20" s="5">
        <v>2</v>
      </c>
      <c r="L20" s="5">
        <v>1</v>
      </c>
      <c r="M20" s="5">
        <v>1</v>
      </c>
      <c r="N20" s="5">
        <v>1</v>
      </c>
      <c r="O20" s="1">
        <v>2</v>
      </c>
      <c r="P20" s="5">
        <v>1</v>
      </c>
      <c r="Q20" s="5">
        <v>1</v>
      </c>
      <c r="R20" s="1">
        <v>1</v>
      </c>
      <c r="S20" s="5">
        <v>1</v>
      </c>
      <c r="T20" s="5">
        <v>1</v>
      </c>
      <c r="U20" s="5">
        <v>2</v>
      </c>
      <c r="V20" s="1">
        <v>2</v>
      </c>
      <c r="W20" s="1">
        <v>3</v>
      </c>
      <c r="X20" s="1">
        <v>2</v>
      </c>
      <c r="Y20" s="1">
        <v>8</v>
      </c>
      <c r="Z20" s="1">
        <v>4</v>
      </c>
      <c r="AA20" s="1">
        <v>4</v>
      </c>
      <c r="AB20" s="1">
        <v>2</v>
      </c>
      <c r="AC20" s="5">
        <v>1</v>
      </c>
      <c r="AD20" s="1">
        <v>1</v>
      </c>
      <c r="AE20" s="1">
        <v>2</v>
      </c>
      <c r="AF20" s="5">
        <v>1</v>
      </c>
      <c r="AG20" s="11">
        <v>2</v>
      </c>
      <c r="AH20" s="1">
        <v>1</v>
      </c>
    </row>
    <row r="21" spans="1:34" ht="24.75" customHeight="1">
      <c r="A21" s="2">
        <v>16</v>
      </c>
      <c r="B21" s="2" t="s">
        <v>17</v>
      </c>
      <c r="C21" s="1">
        <v>18</v>
      </c>
      <c r="D21" s="1">
        <v>1</v>
      </c>
      <c r="E21" s="1">
        <v>2</v>
      </c>
      <c r="F21" s="5">
        <v>1</v>
      </c>
      <c r="G21" s="5">
        <v>1</v>
      </c>
      <c r="H21" s="5">
        <v>2</v>
      </c>
      <c r="I21" s="4">
        <v>3</v>
      </c>
      <c r="J21" s="1">
        <v>2</v>
      </c>
      <c r="K21" s="5">
        <v>2</v>
      </c>
      <c r="L21" s="5">
        <v>1</v>
      </c>
      <c r="M21" s="5">
        <v>1</v>
      </c>
      <c r="N21" s="5">
        <v>1</v>
      </c>
      <c r="O21" s="1">
        <v>2</v>
      </c>
      <c r="P21" s="5">
        <v>1</v>
      </c>
      <c r="Q21" s="5">
        <v>1</v>
      </c>
      <c r="R21" s="1">
        <v>1</v>
      </c>
      <c r="S21" s="5">
        <v>1</v>
      </c>
      <c r="T21" s="5">
        <v>1</v>
      </c>
      <c r="U21" s="5">
        <v>2</v>
      </c>
      <c r="V21" s="1">
        <v>2</v>
      </c>
      <c r="W21" s="1">
        <v>3</v>
      </c>
      <c r="X21" s="1">
        <v>2</v>
      </c>
      <c r="Y21" s="1">
        <v>8</v>
      </c>
      <c r="Z21" s="1">
        <v>8</v>
      </c>
      <c r="AA21" s="1">
        <v>8</v>
      </c>
      <c r="AB21" s="1">
        <v>2</v>
      </c>
      <c r="AC21" s="5">
        <v>1</v>
      </c>
      <c r="AD21" s="1">
        <v>1</v>
      </c>
      <c r="AE21" s="1">
        <v>2</v>
      </c>
      <c r="AF21" s="5">
        <v>1</v>
      </c>
      <c r="AG21" s="11">
        <v>2</v>
      </c>
      <c r="AH21" s="1">
        <v>1</v>
      </c>
    </row>
    <row r="22" spans="1:34" ht="24.75" customHeight="1">
      <c r="A22" s="2">
        <v>17</v>
      </c>
      <c r="B22" s="2" t="s">
        <v>60</v>
      </c>
      <c r="C22" s="1">
        <v>35</v>
      </c>
      <c r="D22" s="1">
        <v>1</v>
      </c>
      <c r="E22" s="1">
        <v>4</v>
      </c>
      <c r="F22" s="5">
        <v>1</v>
      </c>
      <c r="G22" s="5">
        <v>1</v>
      </c>
      <c r="H22" s="5">
        <v>5</v>
      </c>
      <c r="I22" s="4">
        <v>5</v>
      </c>
      <c r="J22" s="1">
        <v>4</v>
      </c>
      <c r="K22" s="5">
        <v>5</v>
      </c>
      <c r="L22" s="5">
        <v>1</v>
      </c>
      <c r="M22" s="5">
        <v>1</v>
      </c>
      <c r="N22" s="5">
        <v>1</v>
      </c>
      <c r="O22" s="1">
        <v>2</v>
      </c>
      <c r="P22" s="5">
        <v>1</v>
      </c>
      <c r="Q22" s="5">
        <v>1</v>
      </c>
      <c r="R22" s="1">
        <v>1</v>
      </c>
      <c r="S22" s="5">
        <v>1</v>
      </c>
      <c r="T22" s="5">
        <v>1</v>
      </c>
      <c r="U22" s="5">
        <v>2</v>
      </c>
      <c r="V22" s="1">
        <v>4</v>
      </c>
      <c r="W22" s="1">
        <v>3</v>
      </c>
      <c r="X22" s="1">
        <v>4</v>
      </c>
      <c r="Y22" s="1">
        <v>12</v>
      </c>
      <c r="Z22" s="1">
        <v>4</v>
      </c>
      <c r="AA22" s="1">
        <v>4</v>
      </c>
      <c r="AB22" s="1">
        <v>3</v>
      </c>
      <c r="AC22" s="5">
        <v>1</v>
      </c>
      <c r="AD22" s="1">
        <v>1</v>
      </c>
      <c r="AE22" s="1">
        <v>2</v>
      </c>
      <c r="AF22" s="5">
        <v>1</v>
      </c>
      <c r="AG22" s="11">
        <v>2</v>
      </c>
      <c r="AH22" s="1">
        <v>1</v>
      </c>
    </row>
    <row r="23" spans="1:34" ht="24.75" customHeight="1">
      <c r="A23" s="36" t="s">
        <v>4</v>
      </c>
      <c r="B23" s="37"/>
      <c r="C23" s="1">
        <f>SUM(C6:C22)</f>
        <v>2802</v>
      </c>
      <c r="D23" s="1">
        <v>238</v>
      </c>
      <c r="E23" s="5">
        <f>SUM(E6:E22)</f>
        <v>181</v>
      </c>
      <c r="F23" s="3">
        <v>328</v>
      </c>
      <c r="G23" s="3">
        <v>154</v>
      </c>
      <c r="H23" s="3">
        <v>476</v>
      </c>
      <c r="I23" s="4">
        <v>1565</v>
      </c>
      <c r="J23" s="5">
        <f>SUM(J6:J22)*2</f>
        <v>362</v>
      </c>
      <c r="K23" s="5">
        <f>SUM(K6:K22)*3</f>
        <v>708</v>
      </c>
      <c r="L23" s="5">
        <f>SUM(L6:L22)*2</f>
        <v>184</v>
      </c>
      <c r="M23" s="3">
        <f>SUM(M6:M22)</f>
        <v>51</v>
      </c>
      <c r="N23" s="5">
        <v>230</v>
      </c>
      <c r="O23" s="5">
        <v>268</v>
      </c>
      <c r="P23" s="1">
        <v>276</v>
      </c>
      <c r="Q23" s="1">
        <v>321</v>
      </c>
      <c r="R23" s="5">
        <f>SUM(R6:R22)</f>
        <v>32</v>
      </c>
      <c r="S23" s="5">
        <v>320</v>
      </c>
      <c r="T23" s="5">
        <f>SUM(T6:T22)</f>
        <v>90</v>
      </c>
      <c r="U23" s="5">
        <f>SUM(U6:U22)</f>
        <v>254</v>
      </c>
      <c r="V23" s="5">
        <f>SUM(V6:V22)*2</f>
        <v>362</v>
      </c>
      <c r="W23" s="5">
        <v>330</v>
      </c>
      <c r="X23" s="1">
        <f>SUM(X6:X22)*2</f>
        <v>362</v>
      </c>
      <c r="Y23" s="1">
        <v>608</v>
      </c>
      <c r="Z23" s="1">
        <v>410</v>
      </c>
      <c r="AA23" s="1">
        <v>820</v>
      </c>
      <c r="AB23" s="1">
        <f>SUM(AB6:AB22)</f>
        <v>313</v>
      </c>
      <c r="AC23" s="1">
        <f>SUM(AC6:AC22)*2</f>
        <v>180</v>
      </c>
      <c r="AD23" s="1">
        <f>SUM(AD6:AD22)*2</f>
        <v>82</v>
      </c>
      <c r="AE23" s="1">
        <f>SUM(AE6:AE22)</f>
        <v>215</v>
      </c>
      <c r="AF23" s="1">
        <v>184</v>
      </c>
      <c r="AG23" s="1">
        <v>488</v>
      </c>
      <c r="AH23" s="1">
        <v>102</v>
      </c>
    </row>
    <row r="24" spans="1:34" ht="12.75">
      <c r="A24" s="41" t="s">
        <v>55</v>
      </c>
      <c r="B24" s="42"/>
      <c r="C24" s="18"/>
      <c r="D24" s="13">
        <v>2</v>
      </c>
      <c r="E24" s="1">
        <v>1</v>
      </c>
      <c r="F24" s="5">
        <v>4</v>
      </c>
      <c r="G24" s="13">
        <v>2</v>
      </c>
      <c r="H24" s="13">
        <v>2</v>
      </c>
      <c r="I24" s="12">
        <v>5</v>
      </c>
      <c r="J24" s="1">
        <v>2</v>
      </c>
      <c r="K24" s="5">
        <v>3</v>
      </c>
      <c r="L24" s="13">
        <v>2</v>
      </c>
      <c r="M24" s="13">
        <v>1</v>
      </c>
      <c r="N24" s="1">
        <v>5</v>
      </c>
      <c r="O24" s="1">
        <v>4</v>
      </c>
      <c r="P24" s="5">
        <v>3</v>
      </c>
      <c r="Q24" s="5">
        <v>3</v>
      </c>
      <c r="R24" s="1">
        <v>1</v>
      </c>
      <c r="S24" s="1">
        <v>4</v>
      </c>
      <c r="T24" s="13">
        <v>1</v>
      </c>
      <c r="U24" s="13">
        <v>1</v>
      </c>
      <c r="V24" s="1">
        <v>2</v>
      </c>
      <c r="W24" s="1">
        <v>1</v>
      </c>
      <c r="X24" s="1">
        <v>2</v>
      </c>
      <c r="Y24" s="1">
        <v>1</v>
      </c>
      <c r="Z24" s="1">
        <v>1</v>
      </c>
      <c r="AA24" s="1">
        <v>2</v>
      </c>
      <c r="AB24" s="1">
        <v>1</v>
      </c>
      <c r="AC24" s="13">
        <v>2</v>
      </c>
      <c r="AD24" s="13">
        <v>2</v>
      </c>
      <c r="AE24" s="19">
        <v>1</v>
      </c>
      <c r="AF24" s="5">
        <v>2</v>
      </c>
      <c r="AG24" s="5">
        <v>4</v>
      </c>
      <c r="AH24" s="13">
        <v>2</v>
      </c>
    </row>
  </sheetData>
  <sheetProtection/>
  <mergeCells count="6">
    <mergeCell ref="A24:B24"/>
    <mergeCell ref="A23:B23"/>
    <mergeCell ref="A4:AH4"/>
    <mergeCell ref="A3:AH3"/>
    <mergeCell ref="A2:AH2"/>
    <mergeCell ref="A1:AH1"/>
  </mergeCells>
  <printOptions/>
  <pageMargins left="0.511811024" right="0.511811024" top="0.787401575" bottom="0.787401575" header="0.31496062" footer="0.31496062"/>
  <pageSetup horizontalDpi="600" verticalDpi="6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4">
      <selection activeCell="AC24" sqref="AC24"/>
    </sheetView>
  </sheetViews>
  <sheetFormatPr defaultColWidth="9.140625" defaultRowHeight="12.75"/>
  <cols>
    <col min="1" max="1" width="4.57421875" style="0" customWidth="1"/>
    <col min="2" max="2" width="26.140625" style="0" customWidth="1"/>
    <col min="3" max="3" width="6.140625" style="0" customWidth="1"/>
    <col min="4" max="4" width="7.57421875" style="0" customWidth="1"/>
    <col min="5" max="5" width="9.140625" style="0" customWidth="1"/>
    <col min="6" max="6" width="7.140625" style="0" customWidth="1"/>
    <col min="7" max="7" width="6.7109375" style="0" customWidth="1"/>
    <col min="8" max="8" width="8.140625" style="0" customWidth="1"/>
    <col min="9" max="9" width="7.8515625" style="0" customWidth="1"/>
    <col min="10" max="10" width="8.14062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9.00390625" style="0" customWidth="1"/>
    <col min="15" max="15" width="8.140625" style="0" customWidth="1"/>
    <col min="16" max="16" width="7.00390625" style="0" customWidth="1"/>
    <col min="17" max="17" width="8.28125" style="0" customWidth="1"/>
    <col min="18" max="18" width="7.421875" style="0" customWidth="1"/>
    <col min="19" max="19" width="7.00390625" style="0" customWidth="1"/>
    <col min="20" max="20" width="7.7109375" style="0" customWidth="1"/>
    <col min="21" max="21" width="8.421875" style="0" customWidth="1"/>
    <col min="22" max="22" width="7.57421875" style="0" customWidth="1"/>
    <col min="23" max="24" width="8.28125" style="0" customWidth="1"/>
    <col min="27" max="27" width="8.28125" style="0" customWidth="1"/>
    <col min="28" max="28" width="7.57421875" style="0" customWidth="1"/>
    <col min="29" max="29" width="7.28125" style="0" customWidth="1"/>
  </cols>
  <sheetData>
    <row r="1" spans="1:29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19.5" customHeight="1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9.5" customHeight="1">
      <c r="A4" s="31" t="s">
        <v>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8"/>
    </row>
    <row r="5" spans="1:29" ht="47.25" customHeight="1">
      <c r="A5" s="7" t="s">
        <v>1</v>
      </c>
      <c r="B5" s="8" t="s">
        <v>2</v>
      </c>
      <c r="C5" s="6" t="s">
        <v>3</v>
      </c>
      <c r="D5" s="25" t="s">
        <v>26</v>
      </c>
      <c r="E5" s="25" t="s">
        <v>65</v>
      </c>
      <c r="F5" s="25" t="s">
        <v>19</v>
      </c>
      <c r="G5" s="25" t="s">
        <v>27</v>
      </c>
      <c r="H5" s="25" t="s">
        <v>18</v>
      </c>
      <c r="I5" s="25" t="s">
        <v>22</v>
      </c>
      <c r="J5" s="25" t="s">
        <v>23</v>
      </c>
      <c r="K5" s="25" t="s">
        <v>34</v>
      </c>
      <c r="L5" s="25" t="s">
        <v>24</v>
      </c>
      <c r="M5" s="25" t="s">
        <v>62</v>
      </c>
      <c r="N5" s="25" t="s">
        <v>63</v>
      </c>
      <c r="O5" s="26" t="s">
        <v>25</v>
      </c>
      <c r="P5" s="27" t="s">
        <v>39</v>
      </c>
      <c r="Q5" s="28" t="s">
        <v>64</v>
      </c>
      <c r="R5" s="27" t="s">
        <v>33</v>
      </c>
      <c r="S5" s="27" t="s">
        <v>58</v>
      </c>
      <c r="T5" s="27" t="s">
        <v>29</v>
      </c>
      <c r="U5" s="27" t="s">
        <v>21</v>
      </c>
      <c r="V5" s="27" t="s">
        <v>37</v>
      </c>
      <c r="W5" s="27" t="s">
        <v>38</v>
      </c>
      <c r="X5" s="27" t="s">
        <v>30</v>
      </c>
      <c r="Y5" s="27" t="s">
        <v>36</v>
      </c>
      <c r="Z5" s="27" t="s">
        <v>57</v>
      </c>
      <c r="AA5" s="27" t="s">
        <v>32</v>
      </c>
      <c r="AB5" s="27" t="s">
        <v>31</v>
      </c>
      <c r="AC5" s="27" t="s">
        <v>35</v>
      </c>
    </row>
    <row r="6" spans="1:29" ht="24.75" customHeight="1">
      <c r="A6" s="2">
        <v>1</v>
      </c>
      <c r="B6" s="2" t="s">
        <v>6</v>
      </c>
      <c r="C6" s="1">
        <v>755</v>
      </c>
      <c r="D6" s="1">
        <v>30</v>
      </c>
      <c r="E6" s="10">
        <v>20</v>
      </c>
      <c r="F6" s="10">
        <v>15</v>
      </c>
      <c r="G6" s="5">
        <v>40</v>
      </c>
      <c r="H6" s="4">
        <v>54</v>
      </c>
      <c r="I6" s="1">
        <v>30</v>
      </c>
      <c r="J6" s="5">
        <v>40</v>
      </c>
      <c r="K6" s="5">
        <v>15</v>
      </c>
      <c r="L6" s="5">
        <v>8</v>
      </c>
      <c r="M6" s="5">
        <v>8</v>
      </c>
      <c r="N6" s="1">
        <v>10</v>
      </c>
      <c r="O6" s="5">
        <v>15</v>
      </c>
      <c r="P6" s="10">
        <v>20</v>
      </c>
      <c r="Q6" s="1">
        <v>5</v>
      </c>
      <c r="R6" s="5">
        <v>15</v>
      </c>
      <c r="S6" s="5">
        <v>65</v>
      </c>
      <c r="T6" s="1">
        <v>30</v>
      </c>
      <c r="U6" s="1">
        <v>30</v>
      </c>
      <c r="V6" s="1">
        <v>100</v>
      </c>
      <c r="W6" s="1">
        <v>80</v>
      </c>
      <c r="X6" s="1">
        <v>15</v>
      </c>
      <c r="Y6" s="1">
        <v>7</v>
      </c>
      <c r="Z6" s="1">
        <v>50</v>
      </c>
      <c r="AA6" s="5">
        <v>15</v>
      </c>
      <c r="AB6" s="11">
        <v>20</v>
      </c>
      <c r="AC6" s="1">
        <v>8</v>
      </c>
    </row>
    <row r="7" spans="1:29" ht="24.75" customHeight="1">
      <c r="A7" s="2">
        <v>2</v>
      </c>
      <c r="B7" s="2" t="s">
        <v>7</v>
      </c>
      <c r="C7" s="1">
        <v>479</v>
      </c>
      <c r="D7" s="1">
        <v>30</v>
      </c>
      <c r="E7" s="5">
        <v>20</v>
      </c>
      <c r="F7" s="5">
        <v>14</v>
      </c>
      <c r="G7" s="5">
        <v>40</v>
      </c>
      <c r="H7" s="4">
        <v>54</v>
      </c>
      <c r="I7" s="1">
        <v>30</v>
      </c>
      <c r="J7" s="5">
        <v>40</v>
      </c>
      <c r="K7" s="5">
        <v>15</v>
      </c>
      <c r="L7" s="5">
        <v>8</v>
      </c>
      <c r="M7" s="5">
        <v>7</v>
      </c>
      <c r="N7" s="1">
        <v>10</v>
      </c>
      <c r="O7" s="5">
        <v>15</v>
      </c>
      <c r="P7" s="5">
        <v>20</v>
      </c>
      <c r="Q7" s="1">
        <v>5</v>
      </c>
      <c r="R7" s="5">
        <v>15</v>
      </c>
      <c r="S7" s="5">
        <v>45</v>
      </c>
      <c r="T7" s="1">
        <v>30</v>
      </c>
      <c r="U7" s="1">
        <v>30</v>
      </c>
      <c r="V7" s="1">
        <v>100</v>
      </c>
      <c r="W7" s="1">
        <v>55</v>
      </c>
      <c r="X7" s="1">
        <v>15</v>
      </c>
      <c r="Y7" s="1">
        <v>6</v>
      </c>
      <c r="Z7" s="1">
        <v>40</v>
      </c>
      <c r="AA7" s="5">
        <v>15</v>
      </c>
      <c r="AB7" s="11">
        <v>20</v>
      </c>
      <c r="AC7" s="1">
        <v>8</v>
      </c>
    </row>
    <row r="8" spans="1:29" ht="24.75" customHeight="1">
      <c r="A8" s="2">
        <v>3</v>
      </c>
      <c r="B8" s="2" t="s">
        <v>8</v>
      </c>
      <c r="C8" s="1">
        <v>405</v>
      </c>
      <c r="D8" s="1">
        <v>25</v>
      </c>
      <c r="E8" s="5">
        <v>15</v>
      </c>
      <c r="F8" s="5">
        <v>12</v>
      </c>
      <c r="G8" s="5">
        <v>35</v>
      </c>
      <c r="H8" s="4">
        <v>50</v>
      </c>
      <c r="I8" s="1">
        <v>25</v>
      </c>
      <c r="J8" s="5">
        <v>35</v>
      </c>
      <c r="K8" s="5">
        <v>12</v>
      </c>
      <c r="L8" s="5">
        <v>5</v>
      </c>
      <c r="M8" s="5">
        <v>5</v>
      </c>
      <c r="N8" s="1">
        <v>7</v>
      </c>
      <c r="O8" s="5">
        <v>12</v>
      </c>
      <c r="P8" s="5">
        <v>15</v>
      </c>
      <c r="Q8" s="1">
        <v>3</v>
      </c>
      <c r="R8" s="5">
        <v>0</v>
      </c>
      <c r="S8" s="5">
        <v>40</v>
      </c>
      <c r="T8" s="1">
        <v>25</v>
      </c>
      <c r="U8" s="1">
        <v>25</v>
      </c>
      <c r="V8" s="1">
        <v>100</v>
      </c>
      <c r="W8" s="1">
        <v>50</v>
      </c>
      <c r="X8" s="1">
        <v>12</v>
      </c>
      <c r="Y8" s="1">
        <v>5</v>
      </c>
      <c r="Z8" s="1">
        <v>35</v>
      </c>
      <c r="AA8" s="5">
        <v>12</v>
      </c>
      <c r="AB8" s="11">
        <v>15</v>
      </c>
      <c r="AC8" s="1">
        <v>5</v>
      </c>
    </row>
    <row r="9" spans="1:29" ht="24.75" customHeight="1">
      <c r="A9" s="2">
        <v>4</v>
      </c>
      <c r="B9" s="2" t="s">
        <v>66</v>
      </c>
      <c r="C9" s="1">
        <v>360</v>
      </c>
      <c r="D9" s="1">
        <v>20</v>
      </c>
      <c r="E9" s="5">
        <v>12</v>
      </c>
      <c r="F9" s="5">
        <v>10</v>
      </c>
      <c r="G9" s="5">
        <v>27</v>
      </c>
      <c r="H9" s="4">
        <v>40</v>
      </c>
      <c r="I9" s="1">
        <v>20</v>
      </c>
      <c r="J9" s="5">
        <f>25</f>
        <v>25</v>
      </c>
      <c r="K9" s="5">
        <v>10</v>
      </c>
      <c r="L9" s="5">
        <v>5</v>
      </c>
      <c r="M9" s="5">
        <v>5</v>
      </c>
      <c r="N9" s="1">
        <v>7</v>
      </c>
      <c r="O9" s="5">
        <v>10</v>
      </c>
      <c r="P9" s="5">
        <v>12</v>
      </c>
      <c r="Q9" s="1">
        <v>3</v>
      </c>
      <c r="R9" s="5">
        <v>10</v>
      </c>
      <c r="S9" s="5">
        <v>30</v>
      </c>
      <c r="T9" s="1">
        <v>20</v>
      </c>
      <c r="U9" s="1">
        <v>20</v>
      </c>
      <c r="V9" s="1">
        <v>60</v>
      </c>
      <c r="W9" s="1">
        <v>35</v>
      </c>
      <c r="X9" s="1">
        <v>10</v>
      </c>
      <c r="Y9" s="1">
        <v>4</v>
      </c>
      <c r="Z9" s="1">
        <v>24</v>
      </c>
      <c r="AA9" s="5">
        <v>12</v>
      </c>
      <c r="AB9" s="11">
        <v>13</v>
      </c>
      <c r="AC9" s="1">
        <v>5</v>
      </c>
    </row>
    <row r="10" spans="1:29" ht="24.75" customHeight="1">
      <c r="A10" s="2">
        <v>5</v>
      </c>
      <c r="B10" s="2" t="s">
        <v>67</v>
      </c>
      <c r="C10" s="1">
        <v>86</v>
      </c>
      <c r="D10" s="1">
        <v>7</v>
      </c>
      <c r="E10" s="5">
        <v>5</v>
      </c>
      <c r="F10" s="5">
        <v>3</v>
      </c>
      <c r="G10" s="5">
        <v>10</v>
      </c>
      <c r="H10" s="4">
        <v>15</v>
      </c>
      <c r="I10" s="1">
        <v>7</v>
      </c>
      <c r="J10" s="5">
        <v>10</v>
      </c>
      <c r="K10" s="5">
        <v>5</v>
      </c>
      <c r="L10" s="5">
        <v>3</v>
      </c>
      <c r="M10" s="5">
        <v>2</v>
      </c>
      <c r="N10" s="1">
        <v>3</v>
      </c>
      <c r="O10" s="5">
        <v>5</v>
      </c>
      <c r="P10" s="5">
        <v>5</v>
      </c>
      <c r="Q10" s="1">
        <v>2</v>
      </c>
      <c r="R10" s="5">
        <v>5</v>
      </c>
      <c r="S10" s="5">
        <v>10</v>
      </c>
      <c r="T10" s="1">
        <v>7</v>
      </c>
      <c r="U10" s="1">
        <v>7</v>
      </c>
      <c r="V10" s="1">
        <v>30</v>
      </c>
      <c r="W10" s="1">
        <v>14</v>
      </c>
      <c r="X10" s="1">
        <v>5</v>
      </c>
      <c r="Y10" s="1">
        <v>2</v>
      </c>
      <c r="Z10" s="1">
        <v>8</v>
      </c>
      <c r="AA10" s="5">
        <v>5</v>
      </c>
      <c r="AB10" s="11">
        <v>7</v>
      </c>
      <c r="AC10" s="1">
        <v>3</v>
      </c>
    </row>
    <row r="11" spans="1:29" ht="24.75" customHeight="1">
      <c r="A11" s="2">
        <v>6</v>
      </c>
      <c r="B11" s="2" t="s">
        <v>9</v>
      </c>
      <c r="C11" s="1">
        <v>163</v>
      </c>
      <c r="D11" s="1">
        <v>14</v>
      </c>
      <c r="E11" s="5">
        <v>5</v>
      </c>
      <c r="F11" s="5">
        <v>4</v>
      </c>
      <c r="G11" s="5">
        <v>18</v>
      </c>
      <c r="H11" s="4">
        <v>20</v>
      </c>
      <c r="I11" s="1">
        <v>14</v>
      </c>
      <c r="J11" s="5">
        <v>18</v>
      </c>
      <c r="K11" s="5">
        <v>6</v>
      </c>
      <c r="L11" s="5">
        <v>3</v>
      </c>
      <c r="M11" s="5">
        <v>3</v>
      </c>
      <c r="N11" s="1">
        <v>4</v>
      </c>
      <c r="O11" s="5">
        <v>6</v>
      </c>
      <c r="P11" s="5">
        <v>8</v>
      </c>
      <c r="Q11" s="1">
        <v>2</v>
      </c>
      <c r="R11" s="5">
        <v>6</v>
      </c>
      <c r="S11" s="5">
        <v>14</v>
      </c>
      <c r="T11" s="1">
        <v>14</v>
      </c>
      <c r="U11" s="1">
        <v>14</v>
      </c>
      <c r="V11" s="1">
        <v>50</v>
      </c>
      <c r="W11" s="1">
        <v>18</v>
      </c>
      <c r="X11" s="1">
        <v>6</v>
      </c>
      <c r="Y11" s="1">
        <v>2</v>
      </c>
      <c r="Z11" s="1">
        <v>12</v>
      </c>
      <c r="AA11" s="5">
        <v>7</v>
      </c>
      <c r="AB11" s="11">
        <v>8</v>
      </c>
      <c r="AC11" s="1">
        <v>3</v>
      </c>
    </row>
    <row r="12" spans="1:29" ht="24.75" customHeight="1">
      <c r="A12" s="2">
        <v>7</v>
      </c>
      <c r="B12" s="2" t="s">
        <v>10</v>
      </c>
      <c r="C12" s="1">
        <v>41</v>
      </c>
      <c r="D12" s="1">
        <v>4</v>
      </c>
      <c r="E12" s="5">
        <v>2</v>
      </c>
      <c r="F12" s="5">
        <v>2</v>
      </c>
      <c r="G12" s="5">
        <v>5</v>
      </c>
      <c r="H12" s="4">
        <v>5</v>
      </c>
      <c r="I12" s="1">
        <v>4</v>
      </c>
      <c r="J12" s="5">
        <v>5</v>
      </c>
      <c r="K12" s="5">
        <v>2</v>
      </c>
      <c r="L12" s="5">
        <v>1</v>
      </c>
      <c r="M12" s="5">
        <v>1</v>
      </c>
      <c r="N12" s="1">
        <v>2</v>
      </c>
      <c r="O12" s="5">
        <v>2</v>
      </c>
      <c r="P12" s="5">
        <v>2</v>
      </c>
      <c r="Q12" s="1">
        <v>1</v>
      </c>
      <c r="R12" s="5">
        <v>2</v>
      </c>
      <c r="S12" s="5">
        <v>3</v>
      </c>
      <c r="T12" s="1">
        <v>4</v>
      </c>
      <c r="U12" s="1">
        <v>4</v>
      </c>
      <c r="V12" s="1">
        <v>12</v>
      </c>
      <c r="W12" s="1">
        <v>4</v>
      </c>
      <c r="X12" s="1">
        <v>2</v>
      </c>
      <c r="Y12" s="1">
        <v>1</v>
      </c>
      <c r="Z12" s="1">
        <v>3</v>
      </c>
      <c r="AA12" s="5">
        <v>2</v>
      </c>
      <c r="AB12" s="11">
        <v>3</v>
      </c>
      <c r="AC12" s="1">
        <v>1</v>
      </c>
    </row>
    <row r="13" spans="1:29" ht="24.75" customHeight="1">
      <c r="A13" s="2">
        <v>8</v>
      </c>
      <c r="B13" s="2" t="s">
        <v>59</v>
      </c>
      <c r="C13" s="1">
        <v>52</v>
      </c>
      <c r="D13" s="1">
        <v>4</v>
      </c>
      <c r="E13" s="5">
        <v>3</v>
      </c>
      <c r="F13" s="5">
        <v>3</v>
      </c>
      <c r="G13" s="5">
        <v>6</v>
      </c>
      <c r="H13" s="4">
        <v>8</v>
      </c>
      <c r="I13" s="1">
        <v>4</v>
      </c>
      <c r="J13" s="5">
        <v>6</v>
      </c>
      <c r="K13" s="5">
        <v>3</v>
      </c>
      <c r="L13" s="5">
        <v>2</v>
      </c>
      <c r="M13" s="5">
        <v>2</v>
      </c>
      <c r="N13" s="1">
        <v>3</v>
      </c>
      <c r="O13" s="5">
        <v>3</v>
      </c>
      <c r="P13" s="5">
        <v>3</v>
      </c>
      <c r="Q13" s="1">
        <v>1</v>
      </c>
      <c r="R13" s="5">
        <v>3</v>
      </c>
      <c r="S13" s="5">
        <v>5</v>
      </c>
      <c r="T13" s="1">
        <v>4</v>
      </c>
      <c r="U13" s="1">
        <v>4</v>
      </c>
      <c r="V13" s="1">
        <v>18</v>
      </c>
      <c r="W13" s="1">
        <v>7</v>
      </c>
      <c r="X13" s="1">
        <v>3</v>
      </c>
      <c r="Y13" s="1">
        <v>2</v>
      </c>
      <c r="Z13" s="1">
        <v>5</v>
      </c>
      <c r="AA13" s="5">
        <v>3</v>
      </c>
      <c r="AB13" s="11">
        <v>4</v>
      </c>
      <c r="AC13" s="1">
        <v>2</v>
      </c>
    </row>
    <row r="14" spans="1:29" ht="24.75" customHeight="1">
      <c r="A14" s="2">
        <v>9</v>
      </c>
      <c r="B14" s="2" t="s">
        <v>11</v>
      </c>
      <c r="C14" s="1">
        <v>28</v>
      </c>
      <c r="D14" s="1">
        <v>3</v>
      </c>
      <c r="E14" s="5">
        <v>1</v>
      </c>
      <c r="F14" s="5">
        <v>1</v>
      </c>
      <c r="G14" s="5">
        <v>4</v>
      </c>
      <c r="H14" s="4">
        <v>4</v>
      </c>
      <c r="I14" s="1">
        <v>3</v>
      </c>
      <c r="J14" s="5">
        <v>4</v>
      </c>
      <c r="K14" s="5">
        <v>1</v>
      </c>
      <c r="L14" s="5">
        <v>1</v>
      </c>
      <c r="M14" s="5">
        <v>1</v>
      </c>
      <c r="N14" s="1">
        <v>2</v>
      </c>
      <c r="O14" s="5">
        <v>1</v>
      </c>
      <c r="P14" s="5">
        <v>1</v>
      </c>
      <c r="Q14" s="1">
        <v>1</v>
      </c>
      <c r="R14" s="5">
        <v>1</v>
      </c>
      <c r="S14" s="5">
        <v>2</v>
      </c>
      <c r="T14" s="1">
        <v>3</v>
      </c>
      <c r="U14" s="1">
        <v>3</v>
      </c>
      <c r="V14" s="1">
        <v>10</v>
      </c>
      <c r="W14" s="1">
        <v>3</v>
      </c>
      <c r="X14" s="1">
        <v>1</v>
      </c>
      <c r="Y14" s="1">
        <v>1</v>
      </c>
      <c r="Z14" s="1">
        <v>2</v>
      </c>
      <c r="AA14" s="5">
        <v>1</v>
      </c>
      <c r="AB14" s="11">
        <v>2</v>
      </c>
      <c r="AC14" s="1">
        <v>1</v>
      </c>
    </row>
    <row r="15" spans="1:29" ht="24.75" customHeight="1">
      <c r="A15" s="2">
        <v>10</v>
      </c>
      <c r="B15" s="2" t="s">
        <v>12</v>
      </c>
      <c r="C15" s="1">
        <v>35</v>
      </c>
      <c r="D15" s="1">
        <v>4</v>
      </c>
      <c r="E15" s="5">
        <v>1</v>
      </c>
      <c r="F15" s="5">
        <v>1</v>
      </c>
      <c r="G15" s="5">
        <v>5</v>
      </c>
      <c r="H15" s="4">
        <v>5</v>
      </c>
      <c r="I15" s="1">
        <v>4</v>
      </c>
      <c r="J15" s="5">
        <v>5</v>
      </c>
      <c r="K15" s="5">
        <v>1</v>
      </c>
      <c r="L15" s="5">
        <v>1</v>
      </c>
      <c r="M15" s="5">
        <v>1</v>
      </c>
      <c r="N15" s="1">
        <v>2</v>
      </c>
      <c r="O15" s="5">
        <v>1</v>
      </c>
      <c r="P15" s="5">
        <v>1</v>
      </c>
      <c r="Q15" s="1">
        <v>1</v>
      </c>
      <c r="R15" s="5">
        <v>1</v>
      </c>
      <c r="S15" s="5">
        <v>2</v>
      </c>
      <c r="T15" s="1">
        <v>4</v>
      </c>
      <c r="U15" s="1">
        <v>4</v>
      </c>
      <c r="V15" s="1">
        <v>12</v>
      </c>
      <c r="W15" s="1">
        <v>2</v>
      </c>
      <c r="X15" s="1">
        <v>1</v>
      </c>
      <c r="Y15" s="1">
        <v>1</v>
      </c>
      <c r="Z15" s="1">
        <v>2</v>
      </c>
      <c r="AA15" s="5">
        <v>1</v>
      </c>
      <c r="AB15" s="11">
        <v>2</v>
      </c>
      <c r="AC15" s="1">
        <v>1</v>
      </c>
    </row>
    <row r="16" spans="1:29" ht="24.75" customHeight="1">
      <c r="A16" s="2">
        <v>11</v>
      </c>
      <c r="B16" s="2" t="s">
        <v>13</v>
      </c>
      <c r="C16" s="1">
        <v>38</v>
      </c>
      <c r="D16" s="1">
        <v>4</v>
      </c>
      <c r="E16" s="5">
        <v>2</v>
      </c>
      <c r="F16" s="5">
        <v>2</v>
      </c>
      <c r="G16" s="5">
        <v>5</v>
      </c>
      <c r="H16" s="4">
        <v>6</v>
      </c>
      <c r="I16" s="1">
        <v>4</v>
      </c>
      <c r="J16" s="5">
        <v>5</v>
      </c>
      <c r="K16" s="5">
        <v>2</v>
      </c>
      <c r="L16" s="5">
        <v>1</v>
      </c>
      <c r="M16" s="5">
        <v>2</v>
      </c>
      <c r="N16" s="1">
        <v>2</v>
      </c>
      <c r="O16" s="5">
        <v>2</v>
      </c>
      <c r="P16" s="5">
        <v>2</v>
      </c>
      <c r="Q16" s="1">
        <v>1</v>
      </c>
      <c r="R16" s="5">
        <v>2</v>
      </c>
      <c r="S16" s="5">
        <v>3</v>
      </c>
      <c r="T16" s="1">
        <v>4</v>
      </c>
      <c r="U16" s="1">
        <v>4</v>
      </c>
      <c r="V16" s="1">
        <v>12</v>
      </c>
      <c r="W16" s="1">
        <v>4</v>
      </c>
      <c r="X16" s="1">
        <v>2</v>
      </c>
      <c r="Y16" s="1">
        <v>1</v>
      </c>
      <c r="Z16" s="1">
        <v>3</v>
      </c>
      <c r="AA16" s="5">
        <v>2</v>
      </c>
      <c r="AB16" s="11">
        <v>3</v>
      </c>
      <c r="AC16" s="1">
        <v>2</v>
      </c>
    </row>
    <row r="17" spans="1:29" ht="24.75" customHeight="1">
      <c r="A17" s="2">
        <v>12</v>
      </c>
      <c r="B17" s="2" t="s">
        <v>14</v>
      </c>
      <c r="C17" s="1">
        <v>10</v>
      </c>
      <c r="D17" s="1">
        <v>1</v>
      </c>
      <c r="E17" s="5">
        <v>1</v>
      </c>
      <c r="F17" s="5">
        <v>1</v>
      </c>
      <c r="G17" s="5">
        <v>1</v>
      </c>
      <c r="H17" s="4">
        <v>2</v>
      </c>
      <c r="I17" s="1">
        <v>1</v>
      </c>
      <c r="J17" s="5">
        <v>1</v>
      </c>
      <c r="K17" s="5">
        <v>1</v>
      </c>
      <c r="L17" s="5">
        <v>1</v>
      </c>
      <c r="M17" s="5">
        <v>1</v>
      </c>
      <c r="N17" s="1">
        <v>2</v>
      </c>
      <c r="O17" s="5">
        <v>1</v>
      </c>
      <c r="P17" s="5">
        <v>1</v>
      </c>
      <c r="Q17" s="1">
        <v>1</v>
      </c>
      <c r="R17" s="5">
        <v>1</v>
      </c>
      <c r="S17" s="5">
        <v>2</v>
      </c>
      <c r="T17" s="1">
        <v>1</v>
      </c>
      <c r="U17" s="1">
        <v>1</v>
      </c>
      <c r="V17" s="1">
        <v>8</v>
      </c>
      <c r="W17" s="1">
        <v>2</v>
      </c>
      <c r="X17" s="1">
        <v>1</v>
      </c>
      <c r="Y17" s="1">
        <v>1</v>
      </c>
      <c r="Z17" s="1">
        <v>2</v>
      </c>
      <c r="AA17" s="5">
        <v>1</v>
      </c>
      <c r="AB17" s="11">
        <v>2</v>
      </c>
      <c r="AC17" s="1">
        <v>1</v>
      </c>
    </row>
    <row r="18" spans="1:29" ht="24.75" customHeight="1">
      <c r="A18" s="2">
        <v>13</v>
      </c>
      <c r="B18" s="2" t="s">
        <v>15</v>
      </c>
      <c r="C18" s="1">
        <v>20</v>
      </c>
      <c r="D18" s="1">
        <v>2</v>
      </c>
      <c r="E18" s="5">
        <v>1</v>
      </c>
      <c r="F18" s="5">
        <v>1</v>
      </c>
      <c r="G18" s="5">
        <v>3</v>
      </c>
      <c r="H18" s="4">
        <v>3</v>
      </c>
      <c r="I18" s="1">
        <v>2</v>
      </c>
      <c r="J18" s="5">
        <v>3</v>
      </c>
      <c r="K18" s="5">
        <v>1</v>
      </c>
      <c r="L18" s="5">
        <v>1</v>
      </c>
      <c r="M18" s="5">
        <v>1</v>
      </c>
      <c r="N18" s="1">
        <v>2</v>
      </c>
      <c r="O18" s="5">
        <v>1</v>
      </c>
      <c r="P18" s="5">
        <v>1</v>
      </c>
      <c r="Q18" s="1">
        <v>1</v>
      </c>
      <c r="R18" s="5">
        <v>1</v>
      </c>
      <c r="S18" s="5">
        <v>2</v>
      </c>
      <c r="T18" s="1">
        <v>2</v>
      </c>
      <c r="U18" s="1">
        <v>2</v>
      </c>
      <c r="V18" s="1">
        <v>8</v>
      </c>
      <c r="W18" s="1">
        <v>2</v>
      </c>
      <c r="X18" s="1">
        <v>1</v>
      </c>
      <c r="Y18" s="1">
        <v>1</v>
      </c>
      <c r="Z18" s="1">
        <v>2</v>
      </c>
      <c r="AA18" s="5">
        <v>1</v>
      </c>
      <c r="AB18" s="11">
        <v>2</v>
      </c>
      <c r="AC18" s="1">
        <v>1</v>
      </c>
    </row>
    <row r="19" spans="1:29" ht="24.75" customHeight="1">
      <c r="A19" s="2">
        <v>14</v>
      </c>
      <c r="B19" s="2" t="s">
        <v>68</v>
      </c>
      <c r="C19" s="1">
        <v>253</v>
      </c>
      <c r="D19" s="1">
        <v>25</v>
      </c>
      <c r="E19" s="5">
        <v>10</v>
      </c>
      <c r="F19" s="5">
        <v>10</v>
      </c>
      <c r="G19" s="5">
        <v>30</v>
      </c>
      <c r="H19" s="4">
        <v>35</v>
      </c>
      <c r="I19" s="1">
        <v>25</v>
      </c>
      <c r="J19" s="5">
        <v>30</v>
      </c>
      <c r="K19" s="5">
        <v>15</v>
      </c>
      <c r="L19" s="5">
        <v>8</v>
      </c>
      <c r="M19" s="5">
        <v>4</v>
      </c>
      <c r="N19" s="1">
        <v>5</v>
      </c>
      <c r="O19" s="5">
        <v>15</v>
      </c>
      <c r="P19" s="5">
        <v>13</v>
      </c>
      <c r="Q19" s="1">
        <v>2</v>
      </c>
      <c r="R19" s="5">
        <v>15</v>
      </c>
      <c r="S19" s="5">
        <v>25</v>
      </c>
      <c r="T19" s="1">
        <v>25</v>
      </c>
      <c r="U19" s="1">
        <v>25</v>
      </c>
      <c r="V19" s="1">
        <v>60</v>
      </c>
      <c r="W19" s="1">
        <v>30</v>
      </c>
      <c r="X19" s="1">
        <v>13</v>
      </c>
      <c r="Y19" s="1">
        <v>4</v>
      </c>
      <c r="Z19" s="1">
        <v>21</v>
      </c>
      <c r="AA19" s="5">
        <v>12</v>
      </c>
      <c r="AB19" s="11">
        <v>15</v>
      </c>
      <c r="AC19" s="1">
        <v>7</v>
      </c>
    </row>
    <row r="20" spans="1:29" ht="24.75" customHeight="1">
      <c r="A20" s="2">
        <v>15</v>
      </c>
      <c r="B20" s="2" t="s">
        <v>16</v>
      </c>
      <c r="C20" s="1">
        <v>24</v>
      </c>
      <c r="D20" s="1">
        <v>2</v>
      </c>
      <c r="E20" s="5">
        <v>1</v>
      </c>
      <c r="F20" s="5">
        <v>1</v>
      </c>
      <c r="G20" s="5">
        <v>2</v>
      </c>
      <c r="H20" s="4">
        <v>4</v>
      </c>
      <c r="I20" s="1">
        <v>2</v>
      </c>
      <c r="J20" s="5">
        <v>2</v>
      </c>
      <c r="K20" s="5">
        <v>1</v>
      </c>
      <c r="L20" s="5">
        <v>1</v>
      </c>
      <c r="M20" s="5">
        <v>1</v>
      </c>
      <c r="N20" s="1">
        <v>2</v>
      </c>
      <c r="O20" s="5">
        <v>1</v>
      </c>
      <c r="P20" s="5">
        <v>1</v>
      </c>
      <c r="Q20" s="1">
        <v>1</v>
      </c>
      <c r="R20" s="5">
        <v>1</v>
      </c>
      <c r="S20" s="5">
        <v>2</v>
      </c>
      <c r="T20" s="1">
        <v>2</v>
      </c>
      <c r="U20" s="1">
        <v>2</v>
      </c>
      <c r="V20" s="1">
        <v>8</v>
      </c>
      <c r="W20" s="1">
        <v>2</v>
      </c>
      <c r="X20" s="1">
        <v>1</v>
      </c>
      <c r="Y20" s="1">
        <v>1</v>
      </c>
      <c r="Z20" s="1">
        <v>2</v>
      </c>
      <c r="AA20" s="5">
        <v>1</v>
      </c>
      <c r="AB20" s="11">
        <v>2</v>
      </c>
      <c r="AC20" s="1">
        <v>1</v>
      </c>
    </row>
    <row r="21" spans="1:29" ht="24.75" customHeight="1">
      <c r="A21" s="2">
        <v>16</v>
      </c>
      <c r="B21" s="2" t="s">
        <v>17</v>
      </c>
      <c r="C21" s="1">
        <v>18</v>
      </c>
      <c r="D21" s="1">
        <v>2</v>
      </c>
      <c r="E21" s="5">
        <v>1</v>
      </c>
      <c r="F21" s="5">
        <v>1</v>
      </c>
      <c r="G21" s="5">
        <v>2</v>
      </c>
      <c r="H21" s="4">
        <v>3</v>
      </c>
      <c r="I21" s="1">
        <v>2</v>
      </c>
      <c r="J21" s="5">
        <v>2</v>
      </c>
      <c r="K21" s="5">
        <v>1</v>
      </c>
      <c r="L21" s="5">
        <v>1</v>
      </c>
      <c r="M21" s="5">
        <v>1</v>
      </c>
      <c r="N21" s="1">
        <v>2</v>
      </c>
      <c r="O21" s="5">
        <v>1</v>
      </c>
      <c r="P21" s="5">
        <v>1</v>
      </c>
      <c r="Q21" s="1">
        <v>1</v>
      </c>
      <c r="R21" s="5">
        <v>1</v>
      </c>
      <c r="S21" s="5">
        <v>2</v>
      </c>
      <c r="T21" s="1">
        <v>2</v>
      </c>
      <c r="U21" s="1">
        <v>2</v>
      </c>
      <c r="V21" s="1">
        <v>8</v>
      </c>
      <c r="W21" s="1">
        <v>2</v>
      </c>
      <c r="X21" s="1">
        <v>1</v>
      </c>
      <c r="Y21" s="1">
        <v>1</v>
      </c>
      <c r="Z21" s="1">
        <v>2</v>
      </c>
      <c r="AA21" s="5">
        <v>1</v>
      </c>
      <c r="AB21" s="11">
        <v>2</v>
      </c>
      <c r="AC21" s="1">
        <v>1</v>
      </c>
    </row>
    <row r="22" spans="1:29" ht="24.75" customHeight="1">
      <c r="A22" s="2">
        <v>17</v>
      </c>
      <c r="B22" s="2" t="s">
        <v>60</v>
      </c>
      <c r="C22" s="1">
        <v>35</v>
      </c>
      <c r="D22" s="1">
        <v>4</v>
      </c>
      <c r="E22" s="5">
        <v>1</v>
      </c>
      <c r="F22" s="5">
        <v>1</v>
      </c>
      <c r="G22" s="5">
        <v>5</v>
      </c>
      <c r="H22" s="4">
        <v>5</v>
      </c>
      <c r="I22" s="1">
        <v>4</v>
      </c>
      <c r="J22" s="5">
        <v>5</v>
      </c>
      <c r="K22" s="5">
        <v>1</v>
      </c>
      <c r="L22" s="5">
        <v>1</v>
      </c>
      <c r="M22" s="5">
        <v>1</v>
      </c>
      <c r="N22" s="1">
        <v>2</v>
      </c>
      <c r="O22" s="5">
        <v>1</v>
      </c>
      <c r="P22" s="5">
        <v>1</v>
      </c>
      <c r="Q22" s="1">
        <v>1</v>
      </c>
      <c r="R22" s="5">
        <v>1</v>
      </c>
      <c r="S22" s="5">
        <v>2</v>
      </c>
      <c r="T22" s="1">
        <v>4</v>
      </c>
      <c r="U22" s="1">
        <v>4</v>
      </c>
      <c r="V22" s="1">
        <v>12</v>
      </c>
      <c r="W22" s="1">
        <v>3</v>
      </c>
      <c r="X22" s="1">
        <v>1</v>
      </c>
      <c r="Y22" s="1">
        <v>1</v>
      </c>
      <c r="Z22" s="1">
        <v>2</v>
      </c>
      <c r="AA22" s="5">
        <v>1</v>
      </c>
      <c r="AB22" s="11">
        <v>2</v>
      </c>
      <c r="AC22" s="1">
        <v>1</v>
      </c>
    </row>
    <row r="23" spans="1:29" ht="24.75" customHeight="1">
      <c r="A23" s="36" t="s">
        <v>4</v>
      </c>
      <c r="B23" s="37"/>
      <c r="C23" s="1">
        <f>SUM(C6:C22)</f>
        <v>2802</v>
      </c>
      <c r="D23" s="5">
        <v>181</v>
      </c>
      <c r="E23" s="1">
        <f>SUM(E6:E22)</f>
        <v>101</v>
      </c>
      <c r="F23" s="3">
        <v>246</v>
      </c>
      <c r="G23" s="3">
        <f>SUM(G6:G22)</f>
        <v>238</v>
      </c>
      <c r="H23" s="4">
        <v>939</v>
      </c>
      <c r="I23" s="5">
        <v>181</v>
      </c>
      <c r="J23" s="5">
        <v>472</v>
      </c>
      <c r="K23" s="5">
        <f>SUM(K6:K22)</f>
        <v>92</v>
      </c>
      <c r="L23" s="3">
        <v>51</v>
      </c>
      <c r="M23" s="5">
        <f>SUM(M6:M22)*3</f>
        <v>138</v>
      </c>
      <c r="N23" s="5">
        <f>SUM(N6:N22)*3</f>
        <v>201</v>
      </c>
      <c r="O23" s="1">
        <v>184</v>
      </c>
      <c r="P23" s="1">
        <v>107</v>
      </c>
      <c r="Q23" s="5">
        <v>32</v>
      </c>
      <c r="R23" s="5">
        <f>SUM(R6:R22)*2</f>
        <v>160</v>
      </c>
      <c r="S23" s="5">
        <f>SUM(S6:S22)*2</f>
        <v>508</v>
      </c>
      <c r="T23" s="5">
        <v>181</v>
      </c>
      <c r="U23" s="1">
        <f>SUM(U6:U22)*2</f>
        <v>362</v>
      </c>
      <c r="V23" s="1">
        <f>SUM(V6:V22)</f>
        <v>608</v>
      </c>
      <c r="W23" s="1">
        <f>SUM(W6:W22)</f>
        <v>313</v>
      </c>
      <c r="X23" s="1">
        <v>90</v>
      </c>
      <c r="Y23" s="1">
        <f>SUM(Y6:Y22)*2</f>
        <v>82</v>
      </c>
      <c r="Z23" s="1">
        <f>SUM(Z6:Z22)</f>
        <v>215</v>
      </c>
      <c r="AA23" s="1">
        <v>92</v>
      </c>
      <c r="AB23" s="1">
        <f>SUM(AB6:AB22)*3</f>
        <v>366</v>
      </c>
      <c r="AC23" s="1">
        <f>SUM(AC6:AC22)*2</f>
        <v>102</v>
      </c>
    </row>
    <row r="24" spans="1:29" ht="12.75">
      <c r="A24" s="41" t="s">
        <v>54</v>
      </c>
      <c r="B24" s="42"/>
      <c r="C24" s="18"/>
      <c r="D24" s="19">
        <v>1</v>
      </c>
      <c r="E24" s="1">
        <v>1</v>
      </c>
      <c r="F24" s="5">
        <v>3</v>
      </c>
      <c r="G24" s="13">
        <v>1</v>
      </c>
      <c r="H24" s="12">
        <v>3</v>
      </c>
      <c r="I24" s="1">
        <v>1</v>
      </c>
      <c r="J24" s="5">
        <v>2</v>
      </c>
      <c r="K24" s="13">
        <v>1</v>
      </c>
      <c r="L24" s="13">
        <v>1</v>
      </c>
      <c r="M24" s="1">
        <v>3</v>
      </c>
      <c r="N24" s="1">
        <v>3</v>
      </c>
      <c r="O24" s="5">
        <v>2</v>
      </c>
      <c r="P24" s="5">
        <v>1</v>
      </c>
      <c r="Q24" s="1">
        <v>1</v>
      </c>
      <c r="R24" s="1">
        <v>2</v>
      </c>
      <c r="S24" s="13">
        <v>2</v>
      </c>
      <c r="T24" s="1">
        <v>1</v>
      </c>
      <c r="U24" s="1">
        <v>2</v>
      </c>
      <c r="V24" s="1">
        <v>1</v>
      </c>
      <c r="W24" s="1">
        <v>1</v>
      </c>
      <c r="X24" s="1">
        <v>1</v>
      </c>
      <c r="Y24" s="13">
        <v>2</v>
      </c>
      <c r="Z24" s="19">
        <v>1</v>
      </c>
      <c r="AA24" s="5">
        <v>1</v>
      </c>
      <c r="AB24" s="5">
        <v>3</v>
      </c>
      <c r="AC24" s="13">
        <v>2</v>
      </c>
    </row>
  </sheetData>
  <sheetProtection/>
  <mergeCells count="6">
    <mergeCell ref="A1:AC1"/>
    <mergeCell ref="A2:AC2"/>
    <mergeCell ref="A3:AC3"/>
    <mergeCell ref="A4:AC4"/>
    <mergeCell ref="A24:B24"/>
    <mergeCell ref="A23:B23"/>
  </mergeCells>
  <printOptions/>
  <pageMargins left="0.511811024" right="0.511811024" top="0.787401575" bottom="0.787401575" header="0.31496062" footer="0.31496062"/>
  <pageSetup horizontalDpi="600" verticalDpi="600" orientation="landscape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Y24" sqref="Y24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7.140625" style="0" customWidth="1"/>
    <col min="5" max="5" width="8.00390625" style="0" customWidth="1"/>
    <col min="6" max="6" width="8.57421875" style="0" customWidth="1"/>
    <col min="7" max="8" width="8.421875" style="0" customWidth="1"/>
    <col min="11" max="11" width="9.00390625" style="0" customWidth="1"/>
    <col min="12" max="12" width="8.00390625" style="0" customWidth="1"/>
    <col min="13" max="13" width="8.8515625" style="0" customWidth="1"/>
    <col min="15" max="15" width="7.8515625" style="0" customWidth="1"/>
    <col min="16" max="17" width="7.7109375" style="0" customWidth="1"/>
    <col min="21" max="21" width="9.7109375" style="0" customWidth="1"/>
    <col min="22" max="22" width="7.8515625" style="0" customWidth="1"/>
    <col min="24" max="24" width="7.28125" style="0" customWidth="1"/>
    <col min="25" max="25" width="6.7109375" style="0" customWidth="1"/>
  </cols>
  <sheetData>
    <row r="1" spans="1:25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19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9.5" customHeight="1">
      <c r="A3" s="30" t="s">
        <v>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9.5" customHeight="1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34.5" customHeight="1">
      <c r="A5" s="7" t="s">
        <v>1</v>
      </c>
      <c r="B5" s="8" t="s">
        <v>2</v>
      </c>
      <c r="C5" s="6" t="s">
        <v>3</v>
      </c>
      <c r="D5" s="25" t="s">
        <v>26</v>
      </c>
      <c r="E5" s="25" t="s">
        <v>19</v>
      </c>
      <c r="F5" s="25" t="s">
        <v>27</v>
      </c>
      <c r="G5" s="25" t="s">
        <v>18</v>
      </c>
      <c r="H5" s="25" t="s">
        <v>75</v>
      </c>
      <c r="I5" s="25" t="s">
        <v>22</v>
      </c>
      <c r="J5" s="25" t="s">
        <v>23</v>
      </c>
      <c r="K5" s="25" t="s">
        <v>34</v>
      </c>
      <c r="L5" s="25" t="s">
        <v>62</v>
      </c>
      <c r="M5" s="25" t="s">
        <v>63</v>
      </c>
      <c r="N5" s="26" t="s">
        <v>25</v>
      </c>
      <c r="O5" s="27" t="s">
        <v>33</v>
      </c>
      <c r="P5" s="27" t="s">
        <v>76</v>
      </c>
      <c r="Q5" s="27" t="s">
        <v>58</v>
      </c>
      <c r="R5" s="27" t="s">
        <v>29</v>
      </c>
      <c r="S5" s="27" t="s">
        <v>21</v>
      </c>
      <c r="T5" s="27" t="s">
        <v>37</v>
      </c>
      <c r="U5" s="27" t="s">
        <v>36</v>
      </c>
      <c r="V5" s="27" t="s">
        <v>57</v>
      </c>
      <c r="W5" s="27" t="s">
        <v>32</v>
      </c>
      <c r="X5" s="27" t="s">
        <v>31</v>
      </c>
      <c r="Y5" s="27" t="s">
        <v>35</v>
      </c>
    </row>
    <row r="6" spans="1:25" ht="24.75" customHeight="1">
      <c r="A6" s="2">
        <v>1</v>
      </c>
      <c r="B6" s="2" t="s">
        <v>6</v>
      </c>
      <c r="C6" s="1">
        <v>755</v>
      </c>
      <c r="D6" s="1">
        <v>30</v>
      </c>
      <c r="E6" s="10">
        <v>15</v>
      </c>
      <c r="F6" s="5">
        <v>40</v>
      </c>
      <c r="G6" s="4">
        <v>54</v>
      </c>
      <c r="H6" s="4">
        <v>30</v>
      </c>
      <c r="I6" s="1">
        <v>30</v>
      </c>
      <c r="J6" s="5">
        <v>40</v>
      </c>
      <c r="K6" s="5">
        <v>15</v>
      </c>
      <c r="L6" s="5">
        <v>8</v>
      </c>
      <c r="M6" s="1">
        <v>10</v>
      </c>
      <c r="N6" s="5">
        <v>15</v>
      </c>
      <c r="O6" s="5">
        <v>15</v>
      </c>
      <c r="P6" s="5">
        <v>5</v>
      </c>
      <c r="Q6" s="5">
        <v>65</v>
      </c>
      <c r="R6" s="1">
        <v>30</v>
      </c>
      <c r="S6" s="1">
        <v>30</v>
      </c>
      <c r="T6" s="1">
        <v>100</v>
      </c>
      <c r="U6" s="1">
        <v>7</v>
      </c>
      <c r="V6" s="1">
        <v>50</v>
      </c>
      <c r="W6" s="5">
        <v>15</v>
      </c>
      <c r="X6" s="11">
        <v>20</v>
      </c>
      <c r="Y6" s="1">
        <v>8</v>
      </c>
    </row>
    <row r="7" spans="1:25" ht="24.75" customHeight="1">
      <c r="A7" s="2">
        <v>2</v>
      </c>
      <c r="B7" s="2" t="s">
        <v>7</v>
      </c>
      <c r="C7" s="1">
        <v>479</v>
      </c>
      <c r="D7" s="1">
        <v>30</v>
      </c>
      <c r="E7" s="5">
        <v>14</v>
      </c>
      <c r="F7" s="5">
        <v>40</v>
      </c>
      <c r="G7" s="4">
        <v>54</v>
      </c>
      <c r="H7" s="4">
        <v>30</v>
      </c>
      <c r="I7" s="1">
        <v>30</v>
      </c>
      <c r="J7" s="5">
        <v>40</v>
      </c>
      <c r="K7" s="5">
        <v>15</v>
      </c>
      <c r="L7" s="5">
        <v>7</v>
      </c>
      <c r="M7" s="1">
        <v>10</v>
      </c>
      <c r="N7" s="5">
        <v>15</v>
      </c>
      <c r="O7" s="5">
        <v>15</v>
      </c>
      <c r="P7" s="5">
        <v>5</v>
      </c>
      <c r="Q7" s="5">
        <v>45</v>
      </c>
      <c r="R7" s="1">
        <v>30</v>
      </c>
      <c r="S7" s="1">
        <v>30</v>
      </c>
      <c r="T7" s="1">
        <v>100</v>
      </c>
      <c r="U7" s="1">
        <v>6</v>
      </c>
      <c r="V7" s="1">
        <v>40</v>
      </c>
      <c r="W7" s="5">
        <v>15</v>
      </c>
      <c r="X7" s="11">
        <v>20</v>
      </c>
      <c r="Y7" s="1">
        <v>8</v>
      </c>
    </row>
    <row r="8" spans="1:25" ht="24.75" customHeight="1">
      <c r="A8" s="2">
        <v>3</v>
      </c>
      <c r="B8" s="2" t="s">
        <v>8</v>
      </c>
      <c r="C8" s="1">
        <v>405</v>
      </c>
      <c r="D8" s="1">
        <v>25</v>
      </c>
      <c r="E8" s="5">
        <v>12</v>
      </c>
      <c r="F8" s="5">
        <v>35</v>
      </c>
      <c r="G8" s="4">
        <v>50</v>
      </c>
      <c r="H8" s="4">
        <v>25</v>
      </c>
      <c r="I8" s="1">
        <v>25</v>
      </c>
      <c r="J8" s="5">
        <v>35</v>
      </c>
      <c r="K8" s="5">
        <v>12</v>
      </c>
      <c r="L8" s="5">
        <v>5</v>
      </c>
      <c r="M8" s="1">
        <v>7</v>
      </c>
      <c r="N8" s="5">
        <v>12</v>
      </c>
      <c r="O8" s="5">
        <v>0</v>
      </c>
      <c r="P8" s="5">
        <v>3</v>
      </c>
      <c r="Q8" s="5">
        <v>40</v>
      </c>
      <c r="R8" s="1">
        <v>25</v>
      </c>
      <c r="S8" s="1">
        <v>25</v>
      </c>
      <c r="T8" s="1">
        <v>100</v>
      </c>
      <c r="U8" s="1">
        <v>5</v>
      </c>
      <c r="V8" s="1">
        <v>35</v>
      </c>
      <c r="W8" s="5">
        <v>12</v>
      </c>
      <c r="X8" s="11">
        <v>15</v>
      </c>
      <c r="Y8" s="1">
        <v>5</v>
      </c>
    </row>
    <row r="9" spans="1:25" ht="24.75" customHeight="1">
      <c r="A9" s="2">
        <v>4</v>
      </c>
      <c r="B9" s="2" t="s">
        <v>66</v>
      </c>
      <c r="C9" s="1">
        <v>360</v>
      </c>
      <c r="D9" s="1">
        <v>20</v>
      </c>
      <c r="E9" s="5">
        <v>10</v>
      </c>
      <c r="F9" s="5">
        <v>27</v>
      </c>
      <c r="G9" s="4">
        <v>40</v>
      </c>
      <c r="H9" s="4">
        <v>20</v>
      </c>
      <c r="I9" s="1">
        <v>20</v>
      </c>
      <c r="J9" s="5">
        <f>25</f>
        <v>25</v>
      </c>
      <c r="K9" s="5">
        <v>10</v>
      </c>
      <c r="L9" s="5">
        <v>5</v>
      </c>
      <c r="M9" s="1">
        <v>7</v>
      </c>
      <c r="N9" s="5">
        <v>10</v>
      </c>
      <c r="O9" s="5">
        <v>10</v>
      </c>
      <c r="P9" s="5">
        <v>3</v>
      </c>
      <c r="Q9" s="5">
        <v>30</v>
      </c>
      <c r="R9" s="1">
        <v>20</v>
      </c>
      <c r="S9" s="1">
        <v>20</v>
      </c>
      <c r="T9" s="1">
        <v>60</v>
      </c>
      <c r="U9" s="1">
        <v>4</v>
      </c>
      <c r="V9" s="1">
        <v>24</v>
      </c>
      <c r="W9" s="5">
        <v>12</v>
      </c>
      <c r="X9" s="11">
        <v>13</v>
      </c>
      <c r="Y9" s="1">
        <v>5</v>
      </c>
    </row>
    <row r="10" spans="1:25" ht="24.75" customHeight="1">
      <c r="A10" s="2">
        <v>5</v>
      </c>
      <c r="B10" s="2" t="s">
        <v>67</v>
      </c>
      <c r="C10" s="1">
        <v>86</v>
      </c>
      <c r="D10" s="1">
        <v>7</v>
      </c>
      <c r="E10" s="5">
        <v>3</v>
      </c>
      <c r="F10" s="5">
        <v>10</v>
      </c>
      <c r="G10" s="4">
        <v>15</v>
      </c>
      <c r="H10" s="4">
        <v>7</v>
      </c>
      <c r="I10" s="1">
        <v>7</v>
      </c>
      <c r="J10" s="5">
        <v>10</v>
      </c>
      <c r="K10" s="5">
        <v>5</v>
      </c>
      <c r="L10" s="5">
        <v>2</v>
      </c>
      <c r="M10" s="1">
        <v>3</v>
      </c>
      <c r="N10" s="5">
        <v>5</v>
      </c>
      <c r="O10" s="5">
        <v>5</v>
      </c>
      <c r="P10" s="5">
        <v>2</v>
      </c>
      <c r="Q10" s="5">
        <v>10</v>
      </c>
      <c r="R10" s="1">
        <v>7</v>
      </c>
      <c r="S10" s="1">
        <v>7</v>
      </c>
      <c r="T10" s="1">
        <v>30</v>
      </c>
      <c r="U10" s="1">
        <v>2</v>
      </c>
      <c r="V10" s="1">
        <v>8</v>
      </c>
      <c r="W10" s="5">
        <v>5</v>
      </c>
      <c r="X10" s="11">
        <v>7</v>
      </c>
      <c r="Y10" s="1">
        <v>3</v>
      </c>
    </row>
    <row r="11" spans="1:25" ht="24.75" customHeight="1">
      <c r="A11" s="2">
        <v>6</v>
      </c>
      <c r="B11" s="2" t="s">
        <v>9</v>
      </c>
      <c r="C11" s="1">
        <v>163</v>
      </c>
      <c r="D11" s="1">
        <v>14</v>
      </c>
      <c r="E11" s="5">
        <v>4</v>
      </c>
      <c r="F11" s="5">
        <v>18</v>
      </c>
      <c r="G11" s="4">
        <v>20</v>
      </c>
      <c r="H11" s="4">
        <v>14</v>
      </c>
      <c r="I11" s="1">
        <v>14</v>
      </c>
      <c r="J11" s="5">
        <v>18</v>
      </c>
      <c r="K11" s="5">
        <v>6</v>
      </c>
      <c r="L11" s="5">
        <v>3</v>
      </c>
      <c r="M11" s="1">
        <v>4</v>
      </c>
      <c r="N11" s="5">
        <v>6</v>
      </c>
      <c r="O11" s="5">
        <v>6</v>
      </c>
      <c r="P11" s="5">
        <v>2</v>
      </c>
      <c r="Q11" s="5">
        <v>14</v>
      </c>
      <c r="R11" s="1">
        <v>14</v>
      </c>
      <c r="S11" s="1">
        <v>14</v>
      </c>
      <c r="T11" s="1">
        <v>50</v>
      </c>
      <c r="U11" s="1">
        <v>2</v>
      </c>
      <c r="V11" s="1">
        <v>12</v>
      </c>
      <c r="W11" s="5">
        <v>7</v>
      </c>
      <c r="X11" s="11">
        <v>8</v>
      </c>
      <c r="Y11" s="1">
        <v>3</v>
      </c>
    </row>
    <row r="12" spans="1:25" ht="24.75" customHeight="1">
      <c r="A12" s="2">
        <v>7</v>
      </c>
      <c r="B12" s="2" t="s">
        <v>10</v>
      </c>
      <c r="C12" s="1">
        <v>41</v>
      </c>
      <c r="D12" s="1">
        <v>4</v>
      </c>
      <c r="E12" s="5">
        <v>2</v>
      </c>
      <c r="F12" s="5">
        <v>5</v>
      </c>
      <c r="G12" s="4">
        <v>5</v>
      </c>
      <c r="H12" s="4">
        <v>4</v>
      </c>
      <c r="I12" s="1">
        <v>4</v>
      </c>
      <c r="J12" s="5">
        <v>5</v>
      </c>
      <c r="K12" s="5">
        <v>2</v>
      </c>
      <c r="L12" s="5">
        <v>1</v>
      </c>
      <c r="M12" s="1">
        <v>2</v>
      </c>
      <c r="N12" s="5">
        <v>2</v>
      </c>
      <c r="O12" s="5">
        <v>2</v>
      </c>
      <c r="P12" s="5">
        <v>1</v>
      </c>
      <c r="Q12" s="5">
        <v>3</v>
      </c>
      <c r="R12" s="1">
        <v>4</v>
      </c>
      <c r="S12" s="1">
        <v>4</v>
      </c>
      <c r="T12" s="1">
        <v>12</v>
      </c>
      <c r="U12" s="1">
        <v>1</v>
      </c>
      <c r="V12" s="1">
        <v>3</v>
      </c>
      <c r="W12" s="5">
        <v>2</v>
      </c>
      <c r="X12" s="11">
        <v>3</v>
      </c>
      <c r="Y12" s="1">
        <v>1</v>
      </c>
    </row>
    <row r="13" spans="1:25" ht="24.75" customHeight="1">
      <c r="A13" s="2">
        <v>8</v>
      </c>
      <c r="B13" s="2" t="s">
        <v>59</v>
      </c>
      <c r="C13" s="1">
        <v>52</v>
      </c>
      <c r="D13" s="1">
        <v>4</v>
      </c>
      <c r="E13" s="5">
        <v>3</v>
      </c>
      <c r="F13" s="5">
        <v>6</v>
      </c>
      <c r="G13" s="4">
        <v>8</v>
      </c>
      <c r="H13" s="4">
        <v>4</v>
      </c>
      <c r="I13" s="1">
        <v>4</v>
      </c>
      <c r="J13" s="5">
        <v>6</v>
      </c>
      <c r="K13" s="5">
        <v>3</v>
      </c>
      <c r="L13" s="5">
        <v>2</v>
      </c>
      <c r="M13" s="1">
        <v>3</v>
      </c>
      <c r="N13" s="5">
        <v>3</v>
      </c>
      <c r="O13" s="5">
        <v>3</v>
      </c>
      <c r="P13" s="5">
        <v>1</v>
      </c>
      <c r="Q13" s="5">
        <v>5</v>
      </c>
      <c r="R13" s="1">
        <v>4</v>
      </c>
      <c r="S13" s="1">
        <v>4</v>
      </c>
      <c r="T13" s="1">
        <v>18</v>
      </c>
      <c r="U13" s="1">
        <v>2</v>
      </c>
      <c r="V13" s="1">
        <v>5</v>
      </c>
      <c r="W13" s="5">
        <v>3</v>
      </c>
      <c r="X13" s="11">
        <v>4</v>
      </c>
      <c r="Y13" s="1">
        <v>2</v>
      </c>
    </row>
    <row r="14" spans="1:25" ht="24.75" customHeight="1">
      <c r="A14" s="2">
        <v>9</v>
      </c>
      <c r="B14" s="2" t="s">
        <v>11</v>
      </c>
      <c r="C14" s="1">
        <v>28</v>
      </c>
      <c r="D14" s="1">
        <v>3</v>
      </c>
      <c r="E14" s="5">
        <v>1</v>
      </c>
      <c r="F14" s="5">
        <v>4</v>
      </c>
      <c r="G14" s="4">
        <v>4</v>
      </c>
      <c r="H14" s="4">
        <v>3</v>
      </c>
      <c r="I14" s="1">
        <v>3</v>
      </c>
      <c r="J14" s="5">
        <v>4</v>
      </c>
      <c r="K14" s="5">
        <v>1</v>
      </c>
      <c r="L14" s="5">
        <v>1</v>
      </c>
      <c r="M14" s="1">
        <v>2</v>
      </c>
      <c r="N14" s="5">
        <v>1</v>
      </c>
      <c r="O14" s="5">
        <v>1</v>
      </c>
      <c r="P14" s="5">
        <v>1</v>
      </c>
      <c r="Q14" s="5">
        <v>2</v>
      </c>
      <c r="R14" s="1">
        <v>3</v>
      </c>
      <c r="S14" s="1">
        <v>3</v>
      </c>
      <c r="T14" s="1">
        <v>10</v>
      </c>
      <c r="U14" s="1">
        <v>1</v>
      </c>
      <c r="V14" s="1">
        <v>2</v>
      </c>
      <c r="W14" s="5">
        <v>1</v>
      </c>
      <c r="X14" s="11">
        <v>2</v>
      </c>
      <c r="Y14" s="1">
        <v>1</v>
      </c>
    </row>
    <row r="15" spans="1:25" ht="24.75" customHeight="1">
      <c r="A15" s="2">
        <v>10</v>
      </c>
      <c r="B15" s="2" t="s">
        <v>12</v>
      </c>
      <c r="C15" s="1">
        <v>35</v>
      </c>
      <c r="D15" s="1">
        <v>4</v>
      </c>
      <c r="E15" s="5">
        <v>1</v>
      </c>
      <c r="F15" s="5">
        <v>5</v>
      </c>
      <c r="G15" s="4">
        <v>5</v>
      </c>
      <c r="H15" s="4">
        <v>4</v>
      </c>
      <c r="I15" s="1">
        <v>4</v>
      </c>
      <c r="J15" s="5">
        <v>5</v>
      </c>
      <c r="K15" s="5">
        <v>1</v>
      </c>
      <c r="L15" s="5">
        <v>1</v>
      </c>
      <c r="M15" s="1">
        <v>2</v>
      </c>
      <c r="N15" s="5">
        <v>1</v>
      </c>
      <c r="O15" s="5">
        <v>1</v>
      </c>
      <c r="P15" s="5">
        <v>1</v>
      </c>
      <c r="Q15" s="5">
        <v>2</v>
      </c>
      <c r="R15" s="1">
        <v>4</v>
      </c>
      <c r="S15" s="1">
        <v>4</v>
      </c>
      <c r="T15" s="1">
        <v>12</v>
      </c>
      <c r="U15" s="1">
        <v>1</v>
      </c>
      <c r="V15" s="1">
        <v>2</v>
      </c>
      <c r="W15" s="5">
        <v>1</v>
      </c>
      <c r="X15" s="11">
        <v>2</v>
      </c>
      <c r="Y15" s="1">
        <v>1</v>
      </c>
    </row>
    <row r="16" spans="1:25" ht="24.75" customHeight="1">
      <c r="A16" s="2">
        <v>11</v>
      </c>
      <c r="B16" s="2" t="s">
        <v>13</v>
      </c>
      <c r="C16" s="1">
        <v>38</v>
      </c>
      <c r="D16" s="1">
        <v>4</v>
      </c>
      <c r="E16" s="5">
        <v>2</v>
      </c>
      <c r="F16" s="5">
        <v>5</v>
      </c>
      <c r="G16" s="4">
        <v>6</v>
      </c>
      <c r="H16" s="4">
        <v>4</v>
      </c>
      <c r="I16" s="1">
        <v>4</v>
      </c>
      <c r="J16" s="5">
        <v>5</v>
      </c>
      <c r="K16" s="5">
        <v>2</v>
      </c>
      <c r="L16" s="5">
        <v>2</v>
      </c>
      <c r="M16" s="1">
        <v>2</v>
      </c>
      <c r="N16" s="5">
        <v>2</v>
      </c>
      <c r="O16" s="5">
        <v>2</v>
      </c>
      <c r="P16" s="5">
        <v>1</v>
      </c>
      <c r="Q16" s="5">
        <v>3</v>
      </c>
      <c r="R16" s="1">
        <v>4</v>
      </c>
      <c r="S16" s="1">
        <v>4</v>
      </c>
      <c r="T16" s="1">
        <v>12</v>
      </c>
      <c r="U16" s="1">
        <v>1</v>
      </c>
      <c r="V16" s="1">
        <v>3</v>
      </c>
      <c r="W16" s="5">
        <v>2</v>
      </c>
      <c r="X16" s="11">
        <v>3</v>
      </c>
      <c r="Y16" s="1">
        <v>2</v>
      </c>
    </row>
    <row r="17" spans="1:25" ht="24.75" customHeight="1">
      <c r="A17" s="2">
        <v>12</v>
      </c>
      <c r="B17" s="2" t="s">
        <v>14</v>
      </c>
      <c r="C17" s="1">
        <v>10</v>
      </c>
      <c r="D17" s="1">
        <v>1</v>
      </c>
      <c r="E17" s="5">
        <v>1</v>
      </c>
      <c r="F17" s="5">
        <v>1</v>
      </c>
      <c r="G17" s="4">
        <v>2</v>
      </c>
      <c r="H17" s="4">
        <v>1</v>
      </c>
      <c r="I17" s="1">
        <v>1</v>
      </c>
      <c r="J17" s="5">
        <v>1</v>
      </c>
      <c r="K17" s="5">
        <v>1</v>
      </c>
      <c r="L17" s="5">
        <v>1</v>
      </c>
      <c r="M17" s="1">
        <v>2</v>
      </c>
      <c r="N17" s="5">
        <v>1</v>
      </c>
      <c r="O17" s="5">
        <v>1</v>
      </c>
      <c r="P17" s="5">
        <v>1</v>
      </c>
      <c r="Q17" s="5">
        <v>2</v>
      </c>
      <c r="R17" s="1">
        <v>1</v>
      </c>
      <c r="S17" s="1">
        <v>1</v>
      </c>
      <c r="T17" s="1">
        <v>8</v>
      </c>
      <c r="U17" s="1">
        <v>1</v>
      </c>
      <c r="V17" s="1">
        <v>2</v>
      </c>
      <c r="W17" s="5">
        <v>1</v>
      </c>
      <c r="X17" s="11">
        <v>2</v>
      </c>
      <c r="Y17" s="1">
        <v>1</v>
      </c>
    </row>
    <row r="18" spans="1:25" ht="24.75" customHeight="1">
      <c r="A18" s="2">
        <v>13</v>
      </c>
      <c r="B18" s="2" t="s">
        <v>15</v>
      </c>
      <c r="C18" s="1">
        <v>20</v>
      </c>
      <c r="D18" s="1">
        <v>2</v>
      </c>
      <c r="E18" s="5">
        <v>1</v>
      </c>
      <c r="F18" s="5">
        <v>3</v>
      </c>
      <c r="G18" s="4">
        <v>3</v>
      </c>
      <c r="H18" s="4">
        <v>2</v>
      </c>
      <c r="I18" s="1">
        <v>2</v>
      </c>
      <c r="J18" s="5">
        <v>3</v>
      </c>
      <c r="K18" s="5">
        <v>1</v>
      </c>
      <c r="L18" s="5">
        <v>1</v>
      </c>
      <c r="M18" s="1">
        <v>2</v>
      </c>
      <c r="N18" s="5">
        <v>1</v>
      </c>
      <c r="O18" s="5">
        <v>1</v>
      </c>
      <c r="P18" s="5">
        <v>1</v>
      </c>
      <c r="Q18" s="5">
        <v>2</v>
      </c>
      <c r="R18" s="1">
        <v>2</v>
      </c>
      <c r="S18" s="1">
        <v>2</v>
      </c>
      <c r="T18" s="1">
        <v>8</v>
      </c>
      <c r="U18" s="1">
        <v>1</v>
      </c>
      <c r="V18" s="1">
        <v>2</v>
      </c>
      <c r="W18" s="5">
        <v>1</v>
      </c>
      <c r="X18" s="11">
        <v>2</v>
      </c>
      <c r="Y18" s="1">
        <v>1</v>
      </c>
    </row>
    <row r="19" spans="1:25" ht="24.75" customHeight="1">
      <c r="A19" s="2">
        <v>14</v>
      </c>
      <c r="B19" s="2" t="s">
        <v>68</v>
      </c>
      <c r="C19" s="1">
        <v>253</v>
      </c>
      <c r="D19" s="1">
        <v>25</v>
      </c>
      <c r="E19" s="5">
        <v>10</v>
      </c>
      <c r="F19" s="5">
        <v>30</v>
      </c>
      <c r="G19" s="4">
        <v>35</v>
      </c>
      <c r="H19" s="4">
        <v>25</v>
      </c>
      <c r="I19" s="1">
        <v>25</v>
      </c>
      <c r="J19" s="5">
        <v>30</v>
      </c>
      <c r="K19" s="5">
        <v>15</v>
      </c>
      <c r="L19" s="5">
        <v>4</v>
      </c>
      <c r="M19" s="1">
        <v>5</v>
      </c>
      <c r="N19" s="5">
        <v>15</v>
      </c>
      <c r="O19" s="5">
        <v>15</v>
      </c>
      <c r="P19" s="5">
        <v>2</v>
      </c>
      <c r="Q19" s="5">
        <v>25</v>
      </c>
      <c r="R19" s="1">
        <v>25</v>
      </c>
      <c r="S19" s="1">
        <v>25</v>
      </c>
      <c r="T19" s="1">
        <v>60</v>
      </c>
      <c r="U19" s="1">
        <v>4</v>
      </c>
      <c r="V19" s="1">
        <v>21</v>
      </c>
      <c r="W19" s="5">
        <v>12</v>
      </c>
      <c r="X19" s="11">
        <v>15</v>
      </c>
      <c r="Y19" s="1">
        <v>7</v>
      </c>
    </row>
    <row r="20" spans="1:25" ht="24.75" customHeight="1">
      <c r="A20" s="2">
        <v>15</v>
      </c>
      <c r="B20" s="2" t="s">
        <v>16</v>
      </c>
      <c r="C20" s="1">
        <v>24</v>
      </c>
      <c r="D20" s="1">
        <v>2</v>
      </c>
      <c r="E20" s="5">
        <v>1</v>
      </c>
      <c r="F20" s="5">
        <v>2</v>
      </c>
      <c r="G20" s="4">
        <v>4</v>
      </c>
      <c r="H20" s="4">
        <v>2</v>
      </c>
      <c r="I20" s="1">
        <v>2</v>
      </c>
      <c r="J20" s="5">
        <v>2</v>
      </c>
      <c r="K20" s="5">
        <v>1</v>
      </c>
      <c r="L20" s="5">
        <v>1</v>
      </c>
      <c r="M20" s="1">
        <v>2</v>
      </c>
      <c r="N20" s="5">
        <v>1</v>
      </c>
      <c r="O20" s="5">
        <v>1</v>
      </c>
      <c r="P20" s="5">
        <v>1</v>
      </c>
      <c r="Q20" s="5">
        <v>2</v>
      </c>
      <c r="R20" s="1">
        <v>2</v>
      </c>
      <c r="S20" s="1">
        <v>2</v>
      </c>
      <c r="T20" s="1">
        <v>8</v>
      </c>
      <c r="U20" s="1">
        <v>1</v>
      </c>
      <c r="V20" s="1">
        <v>2</v>
      </c>
      <c r="W20" s="5">
        <v>1</v>
      </c>
      <c r="X20" s="11">
        <v>2</v>
      </c>
      <c r="Y20" s="1">
        <v>1</v>
      </c>
    </row>
    <row r="21" spans="1:25" ht="24.75" customHeight="1">
      <c r="A21" s="2">
        <v>16</v>
      </c>
      <c r="B21" s="2" t="s">
        <v>17</v>
      </c>
      <c r="C21" s="1">
        <v>18</v>
      </c>
      <c r="D21" s="1">
        <v>2</v>
      </c>
      <c r="E21" s="5">
        <v>1</v>
      </c>
      <c r="F21" s="5">
        <v>2</v>
      </c>
      <c r="G21" s="4">
        <v>3</v>
      </c>
      <c r="H21" s="4">
        <v>2</v>
      </c>
      <c r="I21" s="1">
        <v>2</v>
      </c>
      <c r="J21" s="5">
        <v>2</v>
      </c>
      <c r="K21" s="5">
        <v>1</v>
      </c>
      <c r="L21" s="5">
        <v>1</v>
      </c>
      <c r="M21" s="1">
        <v>2</v>
      </c>
      <c r="N21" s="5">
        <v>1</v>
      </c>
      <c r="O21" s="5">
        <v>1</v>
      </c>
      <c r="P21" s="5">
        <v>1</v>
      </c>
      <c r="Q21" s="5">
        <v>2</v>
      </c>
      <c r="R21" s="1">
        <v>2</v>
      </c>
      <c r="S21" s="1">
        <v>2</v>
      </c>
      <c r="T21" s="1">
        <v>8</v>
      </c>
      <c r="U21" s="1">
        <v>1</v>
      </c>
      <c r="V21" s="1">
        <v>2</v>
      </c>
      <c r="W21" s="5">
        <v>1</v>
      </c>
      <c r="X21" s="11">
        <v>2</v>
      </c>
      <c r="Y21" s="1">
        <v>1</v>
      </c>
    </row>
    <row r="22" spans="1:25" ht="24.75" customHeight="1">
      <c r="A22" s="2">
        <v>17</v>
      </c>
      <c r="B22" s="2" t="s">
        <v>60</v>
      </c>
      <c r="C22" s="1">
        <v>35</v>
      </c>
      <c r="D22" s="1">
        <v>4</v>
      </c>
      <c r="E22" s="5">
        <v>1</v>
      </c>
      <c r="F22" s="5">
        <v>5</v>
      </c>
      <c r="G22" s="4">
        <v>5</v>
      </c>
      <c r="H22" s="4">
        <v>4</v>
      </c>
      <c r="I22" s="1">
        <v>4</v>
      </c>
      <c r="J22" s="5">
        <v>5</v>
      </c>
      <c r="K22" s="5">
        <v>1</v>
      </c>
      <c r="L22" s="5">
        <v>1</v>
      </c>
      <c r="M22" s="1">
        <v>2</v>
      </c>
      <c r="N22" s="5">
        <v>1</v>
      </c>
      <c r="O22" s="5">
        <v>1</v>
      </c>
      <c r="P22" s="5">
        <v>1</v>
      </c>
      <c r="Q22" s="5">
        <v>2</v>
      </c>
      <c r="R22" s="1">
        <v>4</v>
      </c>
      <c r="S22" s="1">
        <v>4</v>
      </c>
      <c r="T22" s="1">
        <v>12</v>
      </c>
      <c r="U22" s="1">
        <v>1</v>
      </c>
      <c r="V22" s="1">
        <v>2</v>
      </c>
      <c r="W22" s="5">
        <v>1</v>
      </c>
      <c r="X22" s="11">
        <v>2</v>
      </c>
      <c r="Y22" s="1">
        <v>1</v>
      </c>
    </row>
    <row r="23" spans="1:25" ht="24.75" customHeight="1">
      <c r="A23" s="36" t="s">
        <v>4</v>
      </c>
      <c r="B23" s="37"/>
      <c r="C23" s="1">
        <f>SUM(C6:C22)</f>
        <v>2802</v>
      </c>
      <c r="D23" s="5">
        <v>181</v>
      </c>
      <c r="E23" s="3">
        <f>SUM(E6:E22)*2</f>
        <v>164</v>
      </c>
      <c r="F23" s="3">
        <v>476</v>
      </c>
      <c r="G23" s="4">
        <f>SUM(G6:G22)*3</f>
        <v>939</v>
      </c>
      <c r="H23" s="4">
        <v>181</v>
      </c>
      <c r="I23" s="5">
        <f>SUM(I6:I22)*2</f>
        <v>362</v>
      </c>
      <c r="J23" s="5">
        <v>472</v>
      </c>
      <c r="K23" s="5">
        <v>92</v>
      </c>
      <c r="L23" s="5">
        <f>SUM(L6:L22)*3</f>
        <v>138</v>
      </c>
      <c r="M23" s="5">
        <f>SUM(M6:M22)*2</f>
        <v>134</v>
      </c>
      <c r="N23" s="1">
        <v>184</v>
      </c>
      <c r="O23" s="5">
        <f>SUM(O6:O22)*3</f>
        <v>240</v>
      </c>
      <c r="P23" s="5">
        <v>32</v>
      </c>
      <c r="Q23" s="5">
        <f>SUM(Q6:Q22)</f>
        <v>254</v>
      </c>
      <c r="R23" s="5">
        <f>SUM(R6:R22)*2</f>
        <v>362</v>
      </c>
      <c r="S23" s="1">
        <f>SUM(S6:S22)</f>
        <v>181</v>
      </c>
      <c r="T23" s="1">
        <f>SUM(T6:T22)</f>
        <v>608</v>
      </c>
      <c r="U23" s="1">
        <f>SUM(U6:U22)</f>
        <v>41</v>
      </c>
      <c r="V23" s="1">
        <f>SUM(V6:V22)</f>
        <v>215</v>
      </c>
      <c r="W23" s="1">
        <f>SUM(W6:W22)*1</f>
        <v>92</v>
      </c>
      <c r="X23" s="1">
        <f>SUM(X6:X22)*3</f>
        <v>366</v>
      </c>
      <c r="Y23" s="1">
        <f>SUM(Y6:Y22)</f>
        <v>51</v>
      </c>
    </row>
    <row r="24" spans="1:25" ht="12.75">
      <c r="A24" s="33" t="s">
        <v>54</v>
      </c>
      <c r="B24" s="35"/>
      <c r="C24" s="17"/>
      <c r="D24" s="1">
        <v>1</v>
      </c>
      <c r="E24" s="5">
        <v>2</v>
      </c>
      <c r="F24" s="13">
        <v>2</v>
      </c>
      <c r="G24" s="12">
        <v>3</v>
      </c>
      <c r="H24" s="12">
        <v>1</v>
      </c>
      <c r="I24" s="1">
        <v>2</v>
      </c>
      <c r="J24" s="5">
        <v>2</v>
      </c>
      <c r="K24" s="13">
        <v>1</v>
      </c>
      <c r="L24" s="1">
        <v>3</v>
      </c>
      <c r="M24" s="1">
        <v>2</v>
      </c>
      <c r="N24" s="5">
        <v>2</v>
      </c>
      <c r="O24" s="1">
        <v>3</v>
      </c>
      <c r="P24" s="13">
        <v>1</v>
      </c>
      <c r="Q24" s="13">
        <v>1</v>
      </c>
      <c r="R24" s="1">
        <v>2</v>
      </c>
      <c r="S24" s="1">
        <v>1</v>
      </c>
      <c r="T24" s="1">
        <v>1</v>
      </c>
      <c r="U24" s="13">
        <v>1</v>
      </c>
      <c r="V24" s="19">
        <v>1</v>
      </c>
      <c r="W24" s="5">
        <v>1</v>
      </c>
      <c r="X24" s="5">
        <v>3</v>
      </c>
      <c r="Y24" s="13">
        <v>1</v>
      </c>
    </row>
  </sheetData>
  <sheetProtection/>
  <mergeCells count="6">
    <mergeCell ref="A24:B24"/>
    <mergeCell ref="A23:B23"/>
    <mergeCell ref="A1:Y1"/>
    <mergeCell ref="A2:Y2"/>
    <mergeCell ref="A3:Y3"/>
    <mergeCell ref="A4:Y4"/>
  </mergeCells>
  <printOptions/>
  <pageMargins left="0.511811024" right="0.511811024" top="0.787401575" bottom="0.787401575" header="0.31496062" footer="0.31496062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Edineia da Costa Fernandes</cp:lastModifiedBy>
  <cp:lastPrinted>2021-10-18T17:25:06Z</cp:lastPrinted>
  <dcterms:created xsi:type="dcterms:W3CDTF">2009-07-03T14:07:02Z</dcterms:created>
  <dcterms:modified xsi:type="dcterms:W3CDTF">2022-12-21T20:28:51Z</dcterms:modified>
  <cp:category/>
  <cp:version/>
  <cp:contentType/>
  <cp:contentStatus/>
</cp:coreProperties>
</file>